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817" activeTab="3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</workbook>
</file>

<file path=xl/calcChain.xml><?xml version="1.0" encoding="utf-8"?>
<calcChain xmlns="http://schemas.openxmlformats.org/spreadsheetml/2006/main">
  <c r="AC9" i="16" l="1"/>
  <c r="Z9" i="16"/>
  <c r="AA9" i="16" s="1"/>
  <c r="Y9" i="16"/>
  <c r="Y12" i="16"/>
  <c r="AA12" i="16"/>
  <c r="AB12" i="16"/>
  <c r="AC12" i="16" s="1"/>
  <c r="V18" i="16" l="1"/>
  <c r="K18" i="16"/>
  <c r="O18" i="16"/>
  <c r="S18" i="16"/>
  <c r="W18" i="16"/>
  <c r="L18" i="16"/>
  <c r="P18" i="16"/>
  <c r="T18" i="16"/>
  <c r="I18" i="16"/>
  <c r="M18" i="16"/>
  <c r="Q18" i="16"/>
  <c r="U18" i="16"/>
  <c r="J18" i="16"/>
  <c r="N18" i="16"/>
  <c r="R18" i="16"/>
  <c r="Q12" i="10"/>
  <c r="R12" i="10"/>
  <c r="S12" i="10"/>
  <c r="T12" i="10"/>
  <c r="U12" i="10"/>
  <c r="V12" i="10"/>
  <c r="W12" i="10"/>
  <c r="X12" i="10"/>
  <c r="Y12" i="10"/>
  <c r="AC13" i="16"/>
  <c r="AA13" i="16"/>
  <c r="Y13" i="16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H12" i="12"/>
  <c r="I12" i="12"/>
  <c r="J12" i="12"/>
  <c r="K12" i="12"/>
  <c r="L12" i="12"/>
  <c r="M12" i="12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F12" i="10"/>
  <c r="G12" i="10"/>
  <c r="H12" i="10"/>
  <c r="I12" i="10"/>
  <c r="J12" i="10"/>
  <c r="K12" i="10"/>
  <c r="L12" i="10"/>
  <c r="M12" i="10"/>
  <c r="N12" i="10"/>
  <c r="O12" i="10"/>
  <c r="P12" i="10"/>
  <c r="Z12" i="10"/>
  <c r="AA12" i="10"/>
  <c r="AB12" i="10"/>
  <c r="AC12" i="10"/>
  <c r="AD12" i="10"/>
  <c r="AE12" i="10"/>
  <c r="AF12" i="10"/>
  <c r="AG12" i="10"/>
  <c r="AH12" i="10"/>
  <c r="E12" i="10"/>
  <c r="D12" i="11"/>
  <c r="AB13" i="11" s="1"/>
  <c r="D12" i="10"/>
  <c r="D13" i="10" l="1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E12" i="11" l="1"/>
  <c r="AK12" i="12"/>
  <c r="D12" i="12"/>
  <c r="E12" i="12"/>
  <c r="F12" i="12"/>
  <c r="G12" i="12"/>
  <c r="N12" i="12"/>
  <c r="O12" i="12"/>
  <c r="P12" i="12"/>
  <c r="Q12" i="12"/>
  <c r="R12" i="12"/>
  <c r="S12" i="12"/>
  <c r="AF12" i="12"/>
  <c r="AH12" i="12"/>
  <c r="AI12" i="12"/>
  <c r="AJ12" i="12"/>
  <c r="AG12" i="12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N13" i="12" l="1"/>
  <c r="R13" i="12"/>
  <c r="AI13" i="12"/>
  <c r="AH13" i="12"/>
  <c r="Q13" i="12"/>
  <c r="AK13" i="12"/>
  <c r="AG13" i="12"/>
  <c r="AF13" i="12"/>
  <c r="P13" i="12"/>
  <c r="AB13" i="12"/>
  <c r="U13" i="12"/>
  <c r="M13" i="12"/>
  <c r="I13" i="12"/>
  <c r="AD13" i="12"/>
  <c r="Y13" i="12"/>
  <c r="T13" i="12"/>
  <c r="L13" i="12"/>
  <c r="H13" i="12"/>
  <c r="J13" i="12"/>
  <c r="AC13" i="12"/>
  <c r="X13" i="12"/>
  <c r="AA13" i="12"/>
  <c r="AE13" i="12"/>
  <c r="Z13" i="12"/>
  <c r="V13" i="12"/>
  <c r="W13" i="12"/>
  <c r="K13" i="12"/>
  <c r="AJ13" i="12"/>
  <c r="S13" i="12"/>
  <c r="O13" i="12"/>
  <c r="D13" i="13"/>
  <c r="F13" i="12"/>
  <c r="G13" i="12"/>
  <c r="D13" i="12"/>
  <c r="E13" i="12"/>
  <c r="G13" i="11"/>
  <c r="E13" i="11"/>
  <c r="D13" i="11"/>
  <c r="F13" i="11"/>
</calcChain>
</file>

<file path=xl/sharedStrings.xml><?xml version="1.0" encoding="utf-8"?>
<sst xmlns="http://schemas.openxmlformats.org/spreadsheetml/2006/main" count="301" uniqueCount="63">
  <si>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</si>
  <si>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</si>
  <si>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</si>
  <si>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</si>
  <si>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</si>
  <si>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</si>
  <si>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</si>
  <si>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</si>
  <si>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</si>
  <si>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</si>
  <si>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</si>
  <si>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</si>
  <si>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</si>
  <si>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</si>
  <si>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</si>
  <si>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</si>
  <si>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</si>
  <si>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</si>
  <si>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</si>
  <si>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</si>
  <si>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</si>
  <si>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</si>
  <si>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</si>
  <si>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</si>
  <si>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</si>
  <si>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</si>
  <si>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</si>
  <si>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</si>
  <si>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</si>
  <si>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</si>
  <si>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</si>
  <si>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</si>
  <si>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</si>
  <si>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</si>
  <si>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</si>
  <si>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</si>
  <si>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</si>
  <si>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</si>
  <si>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</si>
  <si>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</si>
  <si>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</si>
  <si>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</si>
  <si>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Мекен-жайы: Әуезов көшесі, 149 үй</t>
  </si>
  <si>
    <t>МДҰ атауы:  «Little people» ЖШС</t>
  </si>
  <si>
    <t>Оқыту тілі: қазақ, орыс (аралас)</t>
  </si>
  <si>
    <t>Әдіскерінің аты-жөні: Сулейменова Жанар Женисовна</t>
  </si>
  <si>
    <t>"Балапан" кіші тобы</t>
  </si>
  <si>
    <t>"Сказка" кіші тобы</t>
  </si>
  <si>
    <t>"Бота" ортаңғы тобы</t>
  </si>
  <si>
    <t>"Радуга" ортаңғы тобы</t>
  </si>
  <si>
    <t>"Қарлығаш" ересек тобы</t>
  </si>
  <si>
    <t>"Непоседы" ересек тобы</t>
  </si>
  <si>
    <t>"Қарлығаш" мектепалды тобы</t>
  </si>
  <si>
    <t>"Солнышко" мектепалды тобы</t>
  </si>
  <si>
    <t>Оқыту тілі: қазақ</t>
  </si>
  <si>
    <t>Оқыту тілі: қазақ, орыс (аралас), бастапқы</t>
  </si>
  <si>
    <t>Мусина А.Е.</t>
  </si>
  <si>
    <t>Смирнова А.А., Балтемирова Ж.Т.</t>
  </si>
  <si>
    <t>Баймагамбетова А.А.</t>
  </si>
  <si>
    <t>Жауарова К:М.</t>
  </si>
  <si>
    <t>Каблакатова З.К.</t>
  </si>
  <si>
    <t>Кабзалелова Ж.Б.</t>
  </si>
  <si>
    <t>Жусалина С.Е.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</si>
</sst>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="70" zoomScaleNormal="70" workbookViewId="0">
      <selection activeCell="C10" sqref="C10:C11"/>
    </sheetView>
  </sheetViews>
  <sheetFormatPr defaultRowHeight="15" x14ac:dyDescent="0.25"/>
  <cols>
    <col min="1" max="1" width="9.140625" customWidth="1"/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6" t="s">
        <v>29</v>
      </c>
      <c r="C2" s="36"/>
      <c r="D2" s="36"/>
      <c r="E2" s="36"/>
      <c r="F2" s="36"/>
      <c r="G2" s="36"/>
      <c r="H2" s="7"/>
      <c r="I2" s="7"/>
      <c r="J2" s="7"/>
      <c r="K2" s="2"/>
      <c r="L2" s="33" t="s">
        <v>43</v>
      </c>
      <c r="M2" s="33"/>
      <c r="N2" s="33"/>
      <c r="O2" s="33"/>
      <c r="P2" s="33"/>
      <c r="Q2" s="33"/>
      <c r="R2" s="33"/>
      <c r="S2" s="33"/>
      <c r="T2" s="33"/>
      <c r="U2" s="3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4" ht="15.75" x14ac:dyDescent="0.25">
      <c r="A3" s="3"/>
      <c r="B3" s="50" t="s">
        <v>45</v>
      </c>
      <c r="C3" s="50"/>
      <c r="D3" s="50"/>
      <c r="E3" s="50"/>
      <c r="F3" s="50"/>
      <c r="G3" s="3"/>
      <c r="H3" s="3"/>
      <c r="I3" s="3"/>
      <c r="J3" s="3"/>
      <c r="K3" s="3"/>
      <c r="L3" s="33" t="s">
        <v>42</v>
      </c>
      <c r="M3" s="33"/>
      <c r="N3" s="33"/>
      <c r="O3" s="33"/>
      <c r="P3" s="33"/>
      <c r="Q3" s="33"/>
      <c r="R3" s="33"/>
      <c r="S3" s="30"/>
      <c r="T3" s="30"/>
      <c r="U3" s="30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4" t="s">
        <v>54</v>
      </c>
      <c r="M4" s="34"/>
      <c r="N4" s="34"/>
      <c r="O4" s="34"/>
      <c r="P4" s="34"/>
      <c r="Q4" s="34"/>
      <c r="R4" s="34"/>
      <c r="S4" s="34"/>
      <c r="T4" s="34"/>
      <c r="U4" s="34"/>
      <c r="V4" s="18"/>
      <c r="W4" s="18"/>
      <c r="X4" s="18"/>
      <c r="Y4" s="18"/>
      <c r="Z4" s="18"/>
      <c r="AA4" s="18"/>
      <c r="AB4" s="18"/>
      <c r="AC4" s="18"/>
      <c r="AD4" s="18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38.25" customHeight="1" x14ac:dyDescent="0.25">
      <c r="A7" s="43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5" t="s">
        <v>7</v>
      </c>
      <c r="I7" s="46"/>
      <c r="J7" s="46"/>
      <c r="K7" s="46"/>
      <c r="L7" s="46"/>
      <c r="M7" s="47"/>
      <c r="N7" s="39" t="s">
        <v>5</v>
      </c>
      <c r="O7" s="39"/>
      <c r="P7" s="39"/>
      <c r="Q7" s="45" t="s">
        <v>8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9" t="s">
        <v>6</v>
      </c>
      <c r="AG7" s="39"/>
      <c r="AH7" s="39"/>
    </row>
    <row r="8" spans="1:34" ht="15.75" customHeight="1" x14ac:dyDescent="0.25">
      <c r="A8" s="43"/>
      <c r="B8" s="39"/>
      <c r="C8" s="39"/>
      <c r="D8" s="39"/>
      <c r="E8" s="48" t="s">
        <v>13</v>
      </c>
      <c r="F8" s="48" t="s">
        <v>14</v>
      </c>
      <c r="G8" s="48" t="s">
        <v>15</v>
      </c>
      <c r="H8" s="39" t="s">
        <v>40</v>
      </c>
      <c r="I8" s="39"/>
      <c r="J8" s="39"/>
      <c r="K8" s="39" t="s">
        <v>17</v>
      </c>
      <c r="L8" s="39"/>
      <c r="M8" s="39"/>
      <c r="N8" s="48" t="s">
        <v>13</v>
      </c>
      <c r="O8" s="48" t="s">
        <v>14</v>
      </c>
      <c r="P8" s="48" t="s">
        <v>15</v>
      </c>
      <c r="Q8" s="39" t="s">
        <v>21</v>
      </c>
      <c r="R8" s="39"/>
      <c r="S8" s="39"/>
      <c r="T8" s="39" t="s">
        <v>18</v>
      </c>
      <c r="U8" s="39"/>
      <c r="V8" s="39"/>
      <c r="W8" s="39" t="s">
        <v>22</v>
      </c>
      <c r="X8" s="39"/>
      <c r="Y8" s="39"/>
      <c r="Z8" s="45" t="s">
        <v>23</v>
      </c>
      <c r="AA8" s="46"/>
      <c r="AB8" s="47"/>
      <c r="AC8" s="45" t="s">
        <v>19</v>
      </c>
      <c r="AD8" s="46"/>
      <c r="AE8" s="47"/>
      <c r="AF8" s="48" t="s">
        <v>13</v>
      </c>
      <c r="AG8" s="48" t="s">
        <v>14</v>
      </c>
      <c r="AH8" s="48" t="s">
        <v>15</v>
      </c>
    </row>
    <row r="9" spans="1:34" ht="126.75" customHeight="1" x14ac:dyDescent="0.25">
      <c r="A9" s="43"/>
      <c r="B9" s="39"/>
      <c r="C9" s="39"/>
      <c r="D9" s="39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9"/>
      <c r="O9" s="49"/>
      <c r="P9" s="49"/>
      <c r="Q9" s="24" t="s">
        <v>13</v>
      </c>
      <c r="R9" s="24" t="s">
        <v>14</v>
      </c>
      <c r="S9" s="24" t="s">
        <v>15</v>
      </c>
      <c r="T9" s="24" t="s">
        <v>13</v>
      </c>
      <c r="U9" s="24" t="s">
        <v>14</v>
      </c>
      <c r="V9" s="24" t="s">
        <v>15</v>
      </c>
      <c r="W9" s="24" t="s">
        <v>13</v>
      </c>
      <c r="X9" s="24" t="s">
        <v>14</v>
      </c>
      <c r="Y9" s="24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9"/>
      <c r="AG9" s="49"/>
      <c r="AH9" s="49"/>
    </row>
    <row r="10" spans="1:34" ht="31.5" x14ac:dyDescent="0.25">
      <c r="A10" s="5">
        <v>1</v>
      </c>
      <c r="B10" s="31" t="s">
        <v>46</v>
      </c>
      <c r="C10" s="6" t="s">
        <v>58</v>
      </c>
      <c r="D10" s="12">
        <v>20</v>
      </c>
      <c r="E10" s="12">
        <v>2</v>
      </c>
      <c r="F10" s="12">
        <v>11</v>
      </c>
      <c r="G10" s="12">
        <v>7</v>
      </c>
      <c r="H10" s="12">
        <v>1</v>
      </c>
      <c r="I10" s="12">
        <v>11</v>
      </c>
      <c r="J10" s="12">
        <v>8</v>
      </c>
      <c r="K10" s="12">
        <v>1</v>
      </c>
      <c r="L10" s="12">
        <v>11</v>
      </c>
      <c r="M10" s="12">
        <v>8</v>
      </c>
      <c r="N10" s="12">
        <v>2</v>
      </c>
      <c r="O10" s="12">
        <v>10</v>
      </c>
      <c r="P10" s="12">
        <v>8</v>
      </c>
      <c r="Q10" s="12">
        <v>2</v>
      </c>
      <c r="R10" s="12">
        <v>11</v>
      </c>
      <c r="S10" s="12">
        <v>7</v>
      </c>
      <c r="T10" s="12">
        <v>3</v>
      </c>
      <c r="U10" s="12">
        <v>11</v>
      </c>
      <c r="V10" s="12">
        <v>6</v>
      </c>
      <c r="W10" s="12">
        <v>2</v>
      </c>
      <c r="X10" s="12">
        <v>11</v>
      </c>
      <c r="Y10" s="12">
        <v>7</v>
      </c>
      <c r="Z10" s="12">
        <v>3</v>
      </c>
      <c r="AA10" s="12">
        <v>11</v>
      </c>
      <c r="AB10" s="12">
        <v>6</v>
      </c>
      <c r="AC10" s="12">
        <v>2</v>
      </c>
      <c r="AD10" s="12">
        <v>11</v>
      </c>
      <c r="AE10" s="12">
        <v>7</v>
      </c>
      <c r="AF10" s="12">
        <v>2</v>
      </c>
      <c r="AG10" s="12">
        <v>12</v>
      </c>
      <c r="AH10" s="12">
        <v>6</v>
      </c>
    </row>
    <row r="11" spans="1:34" ht="31.5" x14ac:dyDescent="0.25">
      <c r="A11" s="5">
        <v>2</v>
      </c>
      <c r="B11" s="31" t="s">
        <v>47</v>
      </c>
      <c r="C11" s="6" t="s">
        <v>59</v>
      </c>
      <c r="D11" s="12">
        <v>18</v>
      </c>
      <c r="E11" s="12">
        <v>2</v>
      </c>
      <c r="F11" s="12">
        <v>10</v>
      </c>
      <c r="G11" s="12">
        <v>6</v>
      </c>
      <c r="H11" s="12">
        <v>1</v>
      </c>
      <c r="I11" s="12">
        <v>10</v>
      </c>
      <c r="J11" s="12">
        <v>7</v>
      </c>
      <c r="K11" s="12">
        <v>1</v>
      </c>
      <c r="L11" s="12">
        <v>10</v>
      </c>
      <c r="M11" s="12">
        <v>7</v>
      </c>
      <c r="N11" s="12">
        <v>1</v>
      </c>
      <c r="O11" s="12">
        <v>10</v>
      </c>
      <c r="P11" s="12">
        <v>7</v>
      </c>
      <c r="Q11" s="12">
        <v>2</v>
      </c>
      <c r="R11" s="12">
        <v>10</v>
      </c>
      <c r="S11" s="12">
        <v>6</v>
      </c>
      <c r="T11" s="12">
        <v>2</v>
      </c>
      <c r="U11" s="12">
        <v>11</v>
      </c>
      <c r="V11" s="12">
        <v>5</v>
      </c>
      <c r="W11" s="12">
        <v>2</v>
      </c>
      <c r="X11" s="12">
        <v>10</v>
      </c>
      <c r="Y11" s="12">
        <v>6</v>
      </c>
      <c r="Z11" s="12">
        <v>2</v>
      </c>
      <c r="AA11" s="12">
        <v>11</v>
      </c>
      <c r="AB11" s="12">
        <v>5</v>
      </c>
      <c r="AC11" s="12">
        <v>2</v>
      </c>
      <c r="AD11" s="12">
        <v>10</v>
      </c>
      <c r="AE11" s="12">
        <v>6</v>
      </c>
      <c r="AF11" s="12">
        <v>3</v>
      </c>
      <c r="AG11" s="12">
        <v>9</v>
      </c>
      <c r="AH11" s="12">
        <v>6</v>
      </c>
    </row>
    <row r="12" spans="1:34" ht="15.75" x14ac:dyDescent="0.25">
      <c r="A12" s="40" t="s">
        <v>1</v>
      </c>
      <c r="B12" s="41"/>
      <c r="C12" s="42"/>
      <c r="D12" s="14">
        <f t="shared" ref="D12:AH12" si="0">SUM(D10:D11)</f>
        <v>38</v>
      </c>
      <c r="E12" s="12">
        <f t="shared" si="0"/>
        <v>4</v>
      </c>
      <c r="F12" s="12">
        <f t="shared" si="0"/>
        <v>21</v>
      </c>
      <c r="G12" s="12">
        <f t="shared" si="0"/>
        <v>13</v>
      </c>
      <c r="H12" s="12">
        <f t="shared" si="0"/>
        <v>2</v>
      </c>
      <c r="I12" s="12">
        <f t="shared" si="0"/>
        <v>21</v>
      </c>
      <c r="J12" s="12">
        <f t="shared" si="0"/>
        <v>15</v>
      </c>
      <c r="K12" s="12">
        <f t="shared" si="0"/>
        <v>2</v>
      </c>
      <c r="L12" s="12">
        <f t="shared" si="0"/>
        <v>21</v>
      </c>
      <c r="M12" s="12">
        <f t="shared" si="0"/>
        <v>15</v>
      </c>
      <c r="N12" s="12">
        <f t="shared" si="0"/>
        <v>3</v>
      </c>
      <c r="O12" s="12">
        <f t="shared" si="0"/>
        <v>20</v>
      </c>
      <c r="P12" s="12">
        <f t="shared" si="0"/>
        <v>15</v>
      </c>
      <c r="Q12" s="12">
        <f t="shared" si="0"/>
        <v>4</v>
      </c>
      <c r="R12" s="12">
        <f t="shared" si="0"/>
        <v>21</v>
      </c>
      <c r="S12" s="12">
        <f t="shared" si="0"/>
        <v>13</v>
      </c>
      <c r="T12" s="12">
        <f t="shared" si="0"/>
        <v>5</v>
      </c>
      <c r="U12" s="12">
        <f t="shared" si="0"/>
        <v>22</v>
      </c>
      <c r="V12" s="12">
        <f t="shared" si="0"/>
        <v>11</v>
      </c>
      <c r="W12" s="12">
        <f t="shared" si="0"/>
        <v>4</v>
      </c>
      <c r="X12" s="12">
        <f t="shared" si="0"/>
        <v>21</v>
      </c>
      <c r="Y12" s="12">
        <f t="shared" si="0"/>
        <v>13</v>
      </c>
      <c r="Z12" s="12">
        <f t="shared" si="0"/>
        <v>5</v>
      </c>
      <c r="AA12" s="12">
        <f t="shared" si="0"/>
        <v>22</v>
      </c>
      <c r="AB12" s="12">
        <f t="shared" si="0"/>
        <v>11</v>
      </c>
      <c r="AC12" s="12">
        <f t="shared" si="0"/>
        <v>4</v>
      </c>
      <c r="AD12" s="12">
        <f t="shared" si="0"/>
        <v>21</v>
      </c>
      <c r="AE12" s="12">
        <f t="shared" si="0"/>
        <v>13</v>
      </c>
      <c r="AF12" s="12">
        <f t="shared" si="0"/>
        <v>5</v>
      </c>
      <c r="AG12" s="12">
        <f t="shared" si="0"/>
        <v>21</v>
      </c>
      <c r="AH12" s="12">
        <f t="shared" si="0"/>
        <v>12</v>
      </c>
    </row>
    <row r="13" spans="1:34" ht="17.25" customHeight="1" x14ac:dyDescent="0.25">
      <c r="A13" s="37" t="s">
        <v>10</v>
      </c>
      <c r="B13" s="38"/>
      <c r="C13" s="38"/>
      <c r="D13" s="23">
        <f>D12*100/D12</f>
        <v>100</v>
      </c>
      <c r="E13" s="25">
        <v>11</v>
      </c>
      <c r="F13" s="25">
        <v>55</v>
      </c>
      <c r="G13" s="25">
        <v>34</v>
      </c>
      <c r="H13" s="12">
        <v>5</v>
      </c>
      <c r="I13" s="12">
        <v>55</v>
      </c>
      <c r="J13" s="12">
        <v>40</v>
      </c>
      <c r="K13" s="12">
        <v>5</v>
      </c>
      <c r="L13" s="12">
        <v>55</v>
      </c>
      <c r="M13" s="12">
        <v>40</v>
      </c>
      <c r="N13" s="12">
        <v>8</v>
      </c>
      <c r="O13" s="12">
        <v>53</v>
      </c>
      <c r="P13" s="12">
        <v>39</v>
      </c>
      <c r="Q13" s="12">
        <v>11</v>
      </c>
      <c r="R13" s="12">
        <v>55</v>
      </c>
      <c r="S13" s="12">
        <v>34</v>
      </c>
      <c r="T13" s="12">
        <v>13</v>
      </c>
      <c r="U13" s="12">
        <v>58</v>
      </c>
      <c r="V13" s="12">
        <v>29</v>
      </c>
      <c r="W13" s="12">
        <v>11</v>
      </c>
      <c r="X13" s="12">
        <v>55</v>
      </c>
      <c r="Y13" s="12">
        <v>34</v>
      </c>
      <c r="Z13" s="12">
        <v>13</v>
      </c>
      <c r="AA13" s="12">
        <v>58</v>
      </c>
      <c r="AB13" s="12">
        <v>29</v>
      </c>
      <c r="AC13" s="12">
        <v>11</v>
      </c>
      <c r="AD13" s="12">
        <v>55</v>
      </c>
      <c r="AE13" s="12">
        <v>34</v>
      </c>
      <c r="AF13" s="12">
        <v>13</v>
      </c>
      <c r="AG13" s="12">
        <v>55</v>
      </c>
      <c r="AH13" s="12">
        <v>32</v>
      </c>
    </row>
  </sheetData>
  <mergeCells count="30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Q8:S8"/>
    <mergeCell ref="W8:Y8"/>
    <mergeCell ref="Q7:AE7"/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C10" sqref="C10:C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6" t="s">
        <v>28</v>
      </c>
      <c r="C2" s="36"/>
      <c r="D2" s="36"/>
      <c r="E2" s="36"/>
      <c r="F2" s="36"/>
      <c r="G2" s="7"/>
      <c r="H2" s="7"/>
      <c r="I2" s="7"/>
      <c r="J2" s="7"/>
      <c r="K2" s="7"/>
      <c r="L2" s="7"/>
      <c r="M2" s="7"/>
      <c r="N2" s="2"/>
      <c r="O2" s="33" t="s">
        <v>43</v>
      </c>
      <c r="P2" s="33"/>
      <c r="Q2" s="33"/>
      <c r="R2" s="3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50" t="s">
        <v>45</v>
      </c>
      <c r="C3" s="50"/>
      <c r="D3" s="50"/>
      <c r="E3" s="50"/>
      <c r="F3" s="50"/>
      <c r="G3" s="3"/>
      <c r="H3" s="3"/>
      <c r="I3" s="3"/>
      <c r="J3" s="3"/>
      <c r="K3" s="3"/>
      <c r="L3" s="3"/>
      <c r="M3" s="3"/>
      <c r="N3" s="3"/>
      <c r="O3" s="33" t="s">
        <v>42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44</v>
      </c>
      <c r="P4" s="34"/>
      <c r="Q4" s="34"/>
      <c r="R4" s="34"/>
      <c r="S4" s="28"/>
      <c r="T4" s="28"/>
      <c r="U4" s="2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0.75" customHeight="1" x14ac:dyDescent="0.25">
      <c r="A7" s="43" t="s">
        <v>0</v>
      </c>
      <c r="B7" s="39" t="s">
        <v>2</v>
      </c>
      <c r="C7" s="48" t="s">
        <v>3</v>
      </c>
      <c r="D7" s="39" t="s">
        <v>9</v>
      </c>
      <c r="E7" s="39" t="s">
        <v>4</v>
      </c>
      <c r="F7" s="39"/>
      <c r="G7" s="39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9" t="s">
        <v>5</v>
      </c>
      <c r="R7" s="39"/>
      <c r="S7" s="39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9" t="s">
        <v>6</v>
      </c>
      <c r="AJ7" s="39"/>
      <c r="AK7" s="39"/>
    </row>
    <row r="8" spans="1:37" ht="15.75" customHeight="1" x14ac:dyDescent="0.25">
      <c r="A8" s="43"/>
      <c r="B8" s="39"/>
      <c r="C8" s="51"/>
      <c r="D8" s="39"/>
      <c r="E8" s="48" t="s">
        <v>13</v>
      </c>
      <c r="F8" s="48" t="s">
        <v>14</v>
      </c>
      <c r="G8" s="48" t="s">
        <v>15</v>
      </c>
      <c r="H8" s="52" t="s">
        <v>40</v>
      </c>
      <c r="I8" s="53"/>
      <c r="J8" s="53"/>
      <c r="K8" s="46" t="s">
        <v>17</v>
      </c>
      <c r="L8" s="46"/>
      <c r="M8" s="47"/>
      <c r="N8" s="56" t="s">
        <v>20</v>
      </c>
      <c r="O8" s="54"/>
      <c r="P8" s="55"/>
      <c r="Q8" s="48" t="s">
        <v>13</v>
      </c>
      <c r="R8" s="48" t="s">
        <v>14</v>
      </c>
      <c r="S8" s="48" t="s">
        <v>15</v>
      </c>
      <c r="T8" s="57" t="s">
        <v>21</v>
      </c>
      <c r="U8" s="57"/>
      <c r="V8" s="57"/>
      <c r="W8" s="57" t="s">
        <v>18</v>
      </c>
      <c r="X8" s="57"/>
      <c r="Y8" s="57"/>
      <c r="Z8" s="43" t="s">
        <v>22</v>
      </c>
      <c r="AA8" s="43"/>
      <c r="AB8" s="43"/>
      <c r="AC8" s="43" t="s">
        <v>23</v>
      </c>
      <c r="AD8" s="43"/>
      <c r="AE8" s="43"/>
      <c r="AF8" s="54" t="s">
        <v>19</v>
      </c>
      <c r="AG8" s="54"/>
      <c r="AH8" s="55"/>
      <c r="AI8" s="48" t="s">
        <v>13</v>
      </c>
      <c r="AJ8" s="48" t="s">
        <v>14</v>
      </c>
      <c r="AK8" s="48" t="s">
        <v>15</v>
      </c>
    </row>
    <row r="9" spans="1:37" ht="115.5" customHeight="1" x14ac:dyDescent="0.25">
      <c r="A9" s="43"/>
      <c r="B9" s="39"/>
      <c r="C9" s="49"/>
      <c r="D9" s="39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9"/>
      <c r="R9" s="49"/>
      <c r="S9" s="49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9"/>
      <c r="AJ9" s="49"/>
      <c r="AK9" s="49"/>
    </row>
    <row r="10" spans="1:37" ht="31.5" x14ac:dyDescent="0.25">
      <c r="A10" s="5">
        <v>1</v>
      </c>
      <c r="B10" s="31" t="s">
        <v>48</v>
      </c>
      <c r="C10" s="69" t="s">
        <v>56</v>
      </c>
      <c r="D10" s="12">
        <v>22</v>
      </c>
      <c r="E10" s="12">
        <v>2</v>
      </c>
      <c r="F10" s="12">
        <v>12</v>
      </c>
      <c r="G10" s="12">
        <v>8</v>
      </c>
      <c r="H10" s="12">
        <v>1</v>
      </c>
      <c r="I10" s="12">
        <v>12</v>
      </c>
      <c r="J10" s="12">
        <v>9</v>
      </c>
      <c r="K10" s="12">
        <v>1</v>
      </c>
      <c r="L10" s="12">
        <v>12</v>
      </c>
      <c r="M10" s="12">
        <v>9</v>
      </c>
      <c r="N10" s="12">
        <v>1</v>
      </c>
      <c r="O10" s="12">
        <v>12</v>
      </c>
      <c r="P10" s="12">
        <v>9</v>
      </c>
      <c r="Q10" s="12">
        <v>1</v>
      </c>
      <c r="R10" s="12">
        <v>12</v>
      </c>
      <c r="S10" s="12">
        <v>9</v>
      </c>
      <c r="T10" s="12">
        <v>2</v>
      </c>
      <c r="U10" s="12">
        <v>12</v>
      </c>
      <c r="V10" s="12">
        <v>8</v>
      </c>
      <c r="W10" s="12">
        <v>2</v>
      </c>
      <c r="X10" s="12">
        <v>12</v>
      </c>
      <c r="Y10" s="12">
        <v>8</v>
      </c>
      <c r="Z10" s="12">
        <v>2</v>
      </c>
      <c r="AA10" s="12">
        <v>12</v>
      </c>
      <c r="AB10" s="12">
        <v>8</v>
      </c>
      <c r="AC10" s="12">
        <v>2</v>
      </c>
      <c r="AD10" s="12">
        <v>12</v>
      </c>
      <c r="AE10" s="12">
        <v>8</v>
      </c>
      <c r="AF10" s="12">
        <v>2</v>
      </c>
      <c r="AG10" s="12">
        <v>12</v>
      </c>
      <c r="AH10" s="12">
        <v>8</v>
      </c>
      <c r="AI10" s="12">
        <v>2</v>
      </c>
      <c r="AJ10" s="12">
        <v>13</v>
      </c>
      <c r="AK10" s="12">
        <v>7</v>
      </c>
    </row>
    <row r="11" spans="1:37" ht="31.5" x14ac:dyDescent="0.25">
      <c r="A11" s="5">
        <v>2</v>
      </c>
      <c r="B11" s="31" t="s">
        <v>49</v>
      </c>
      <c r="C11" s="70" t="s">
        <v>57</v>
      </c>
      <c r="D11" s="12">
        <v>25</v>
      </c>
      <c r="E11" s="12">
        <v>2</v>
      </c>
      <c r="F11" s="12">
        <v>15</v>
      </c>
      <c r="G11" s="12">
        <v>8</v>
      </c>
      <c r="H11" s="12">
        <v>1</v>
      </c>
      <c r="I11" s="12">
        <v>15</v>
      </c>
      <c r="J11" s="12">
        <v>9</v>
      </c>
      <c r="K11" s="12">
        <v>1</v>
      </c>
      <c r="L11" s="12">
        <v>15</v>
      </c>
      <c r="M11" s="12">
        <v>9</v>
      </c>
      <c r="N11" s="12">
        <v>1</v>
      </c>
      <c r="O11" s="12">
        <v>15</v>
      </c>
      <c r="P11" s="12">
        <v>9</v>
      </c>
      <c r="Q11" s="12">
        <v>1</v>
      </c>
      <c r="R11" s="12">
        <v>16</v>
      </c>
      <c r="S11" s="12">
        <v>8</v>
      </c>
      <c r="T11" s="12">
        <v>2</v>
      </c>
      <c r="U11" s="12">
        <v>16</v>
      </c>
      <c r="V11" s="12">
        <v>7</v>
      </c>
      <c r="W11" s="12">
        <v>2</v>
      </c>
      <c r="X11" s="12">
        <v>16</v>
      </c>
      <c r="Y11" s="12">
        <v>7</v>
      </c>
      <c r="Z11" s="12">
        <v>2</v>
      </c>
      <c r="AA11" s="12">
        <v>16</v>
      </c>
      <c r="AB11" s="12">
        <v>7</v>
      </c>
      <c r="AC11" s="12">
        <v>2</v>
      </c>
      <c r="AD11" s="12">
        <v>16</v>
      </c>
      <c r="AE11" s="12">
        <v>7</v>
      </c>
      <c r="AF11" s="12">
        <v>2</v>
      </c>
      <c r="AG11" s="12">
        <v>16</v>
      </c>
      <c r="AH11" s="12">
        <v>7</v>
      </c>
      <c r="AI11" s="12">
        <v>2</v>
      </c>
      <c r="AJ11" s="12">
        <v>15</v>
      </c>
      <c r="AK11" s="12">
        <v>8</v>
      </c>
    </row>
    <row r="12" spans="1:37" ht="15.75" x14ac:dyDescent="0.25">
      <c r="A12" s="40" t="s">
        <v>1</v>
      </c>
      <c r="B12" s="41"/>
      <c r="C12" s="42"/>
      <c r="D12" s="14">
        <f t="shared" ref="D12:AK12" si="0">SUM(D10:D11)</f>
        <v>47</v>
      </c>
      <c r="E12" s="12">
        <f t="shared" si="0"/>
        <v>4</v>
      </c>
      <c r="F12" s="12">
        <f t="shared" si="0"/>
        <v>27</v>
      </c>
      <c r="G12" s="12">
        <f t="shared" si="0"/>
        <v>16</v>
      </c>
      <c r="H12" s="12">
        <f t="shared" si="0"/>
        <v>2</v>
      </c>
      <c r="I12" s="12">
        <f t="shared" si="0"/>
        <v>27</v>
      </c>
      <c r="J12" s="12">
        <f t="shared" si="0"/>
        <v>18</v>
      </c>
      <c r="K12" s="12">
        <f t="shared" si="0"/>
        <v>2</v>
      </c>
      <c r="L12" s="12">
        <f t="shared" si="0"/>
        <v>27</v>
      </c>
      <c r="M12" s="12">
        <f t="shared" si="0"/>
        <v>18</v>
      </c>
      <c r="N12" s="12">
        <f t="shared" si="0"/>
        <v>2</v>
      </c>
      <c r="O12" s="12">
        <f t="shared" si="0"/>
        <v>27</v>
      </c>
      <c r="P12" s="12">
        <f t="shared" si="0"/>
        <v>18</v>
      </c>
      <c r="Q12" s="12">
        <f t="shared" si="0"/>
        <v>2</v>
      </c>
      <c r="R12" s="12">
        <f t="shared" si="0"/>
        <v>28</v>
      </c>
      <c r="S12" s="12">
        <f t="shared" si="0"/>
        <v>17</v>
      </c>
      <c r="T12" s="12">
        <f t="shared" si="0"/>
        <v>4</v>
      </c>
      <c r="U12" s="12">
        <f t="shared" si="0"/>
        <v>28</v>
      </c>
      <c r="V12" s="12">
        <f t="shared" si="0"/>
        <v>15</v>
      </c>
      <c r="W12" s="12">
        <f t="shared" si="0"/>
        <v>4</v>
      </c>
      <c r="X12" s="12">
        <f t="shared" si="0"/>
        <v>28</v>
      </c>
      <c r="Y12" s="12">
        <f t="shared" si="0"/>
        <v>15</v>
      </c>
      <c r="Z12" s="12">
        <f t="shared" si="0"/>
        <v>4</v>
      </c>
      <c r="AA12" s="12">
        <f t="shared" si="0"/>
        <v>28</v>
      </c>
      <c r="AB12" s="12">
        <f t="shared" si="0"/>
        <v>15</v>
      </c>
      <c r="AC12" s="12">
        <f t="shared" si="0"/>
        <v>4</v>
      </c>
      <c r="AD12" s="12">
        <f t="shared" si="0"/>
        <v>28</v>
      </c>
      <c r="AE12" s="12">
        <f t="shared" si="0"/>
        <v>15</v>
      </c>
      <c r="AF12" s="12">
        <f t="shared" si="0"/>
        <v>4</v>
      </c>
      <c r="AG12" s="12">
        <f t="shared" si="0"/>
        <v>28</v>
      </c>
      <c r="AH12" s="12">
        <f t="shared" si="0"/>
        <v>15</v>
      </c>
      <c r="AI12" s="12">
        <f t="shared" si="0"/>
        <v>4</v>
      </c>
      <c r="AJ12" s="12">
        <f t="shared" si="0"/>
        <v>28</v>
      </c>
      <c r="AK12" s="12">
        <f t="shared" si="0"/>
        <v>15</v>
      </c>
    </row>
    <row r="13" spans="1:37" ht="18.75" customHeight="1" x14ac:dyDescent="0.25">
      <c r="A13" s="37" t="s">
        <v>10</v>
      </c>
      <c r="B13" s="38"/>
      <c r="C13" s="38"/>
      <c r="D13" s="15">
        <f>D12*100/D12</f>
        <v>100</v>
      </c>
      <c r="E13" s="13">
        <f>E12*100/D12</f>
        <v>8.5106382978723403</v>
      </c>
      <c r="F13" s="13">
        <f>F12*100/D12</f>
        <v>57.446808510638299</v>
      </c>
      <c r="G13" s="13">
        <f>G12*100/D12</f>
        <v>34.042553191489361</v>
      </c>
      <c r="H13" s="13">
        <f>H12*100/D12</f>
        <v>4.2553191489361701</v>
      </c>
      <c r="I13" s="13">
        <f>I12*100/D12</f>
        <v>57.446808510638299</v>
      </c>
      <c r="J13" s="13">
        <f>J12*100/D12</f>
        <v>38.297872340425535</v>
      </c>
      <c r="K13" s="13">
        <f>K12*100/D12</f>
        <v>4.2553191489361701</v>
      </c>
      <c r="L13" s="13">
        <f>L12*100/D12</f>
        <v>57.446808510638299</v>
      </c>
      <c r="M13" s="13">
        <f>M12*100/D12</f>
        <v>38.297872340425535</v>
      </c>
      <c r="N13" s="13">
        <f>N12*100/D12</f>
        <v>4.2553191489361701</v>
      </c>
      <c r="O13" s="13">
        <f>O12*100/D12</f>
        <v>57.446808510638299</v>
      </c>
      <c r="P13" s="13">
        <f>P12*100/D12</f>
        <v>38.297872340425535</v>
      </c>
      <c r="Q13" s="13">
        <f>Q12*100/D12</f>
        <v>4.2553191489361701</v>
      </c>
      <c r="R13" s="13">
        <f>R12*100/D12</f>
        <v>59.574468085106382</v>
      </c>
      <c r="S13" s="13">
        <f>S12*100/D12</f>
        <v>36.170212765957444</v>
      </c>
      <c r="T13" s="13">
        <f>T12*100/D12</f>
        <v>8.5106382978723403</v>
      </c>
      <c r="U13" s="13">
        <f>U12*100/D12</f>
        <v>59.574468085106382</v>
      </c>
      <c r="V13" s="13">
        <f>V12*100/D12</f>
        <v>31.914893617021278</v>
      </c>
      <c r="W13" s="13">
        <f>W12*100/D12</f>
        <v>8.5106382978723403</v>
      </c>
      <c r="X13" s="13">
        <f>X12*100/D12</f>
        <v>59.574468085106382</v>
      </c>
      <c r="Y13" s="13">
        <f>Y12*100/D12</f>
        <v>31.914893617021278</v>
      </c>
      <c r="Z13" s="13">
        <f>Z12*100/D12</f>
        <v>8.5106382978723403</v>
      </c>
      <c r="AA13" s="13">
        <f>AA12*100/D12</f>
        <v>59.574468085106382</v>
      </c>
      <c r="AB13" s="13">
        <f>AB12*100/D12</f>
        <v>31.914893617021278</v>
      </c>
      <c r="AC13" s="13">
        <f>AC12*100/D12</f>
        <v>8.5106382978723403</v>
      </c>
      <c r="AD13" s="13">
        <f>AD12*100/D12</f>
        <v>59.574468085106382</v>
      </c>
      <c r="AE13" s="13">
        <f>AE12*100/D12</f>
        <v>31.914893617021278</v>
      </c>
      <c r="AF13" s="13">
        <f>AF12*100/D12</f>
        <v>8.5106382978723403</v>
      </c>
      <c r="AG13" s="13">
        <f>AG12*100/D12</f>
        <v>59.574468085106382</v>
      </c>
      <c r="AH13" s="13">
        <f>AH12*100/D12</f>
        <v>31.914893617021278</v>
      </c>
      <c r="AI13" s="13">
        <f>AI12*100/D12</f>
        <v>8.5106382978723403</v>
      </c>
      <c r="AJ13" s="13">
        <f>AJ12*100/D12</f>
        <v>59.574468085106382</v>
      </c>
      <c r="AK13" s="13">
        <f>AK12*100/D12</f>
        <v>31.914893617021278</v>
      </c>
    </row>
  </sheetData>
  <mergeCells count="31"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E22" sqref="E2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6" t="s">
        <v>27</v>
      </c>
      <c r="C2" s="36"/>
      <c r="D2" s="36"/>
      <c r="E2" s="36"/>
      <c r="F2" s="36"/>
      <c r="G2" s="2"/>
      <c r="H2" s="2"/>
      <c r="I2" s="2"/>
      <c r="J2" s="2"/>
      <c r="K2" s="2"/>
      <c r="L2" s="2"/>
      <c r="M2" s="2"/>
      <c r="N2" s="2"/>
      <c r="O2" s="33" t="s">
        <v>43</v>
      </c>
      <c r="P2" s="33"/>
      <c r="Q2" s="33"/>
      <c r="R2" s="33"/>
      <c r="S2" s="33"/>
      <c r="T2" s="2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4" t="s">
        <v>16</v>
      </c>
      <c r="AK2" s="44"/>
    </row>
    <row r="3" spans="1:37" ht="15.75" x14ac:dyDescent="0.25">
      <c r="A3" s="3"/>
      <c r="B3" s="50" t="s">
        <v>45</v>
      </c>
      <c r="C3" s="50"/>
      <c r="D3" s="50"/>
      <c r="E3" s="50"/>
      <c r="F3" s="50"/>
      <c r="G3" s="3"/>
      <c r="H3" s="3"/>
      <c r="I3" s="3"/>
      <c r="J3" s="3"/>
      <c r="K3" s="3"/>
      <c r="L3" s="3"/>
      <c r="M3" s="3"/>
      <c r="N3" s="3"/>
      <c r="O3" s="33" t="s">
        <v>42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44</v>
      </c>
      <c r="P4" s="34"/>
      <c r="Q4" s="34"/>
      <c r="R4" s="34"/>
      <c r="S4" s="34"/>
      <c r="T4" s="34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3.75" customHeight="1" x14ac:dyDescent="0.25">
      <c r="A7" s="43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9" t="s">
        <v>5</v>
      </c>
      <c r="R7" s="39"/>
      <c r="S7" s="39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9" t="s">
        <v>6</v>
      </c>
      <c r="AJ7" s="39"/>
      <c r="AK7" s="39"/>
    </row>
    <row r="8" spans="1:37" ht="15.75" customHeight="1" x14ac:dyDescent="0.25">
      <c r="A8" s="43"/>
      <c r="B8" s="39"/>
      <c r="C8" s="39"/>
      <c r="D8" s="39"/>
      <c r="E8" s="48" t="s">
        <v>13</v>
      </c>
      <c r="F8" s="48" t="s">
        <v>14</v>
      </c>
      <c r="G8" s="48" t="s">
        <v>15</v>
      </c>
      <c r="H8" s="57" t="s">
        <v>40</v>
      </c>
      <c r="I8" s="57"/>
      <c r="J8" s="57"/>
      <c r="K8" s="39" t="s">
        <v>17</v>
      </c>
      <c r="L8" s="39"/>
      <c r="M8" s="39"/>
      <c r="N8" s="43" t="s">
        <v>20</v>
      </c>
      <c r="O8" s="43"/>
      <c r="P8" s="43"/>
      <c r="Q8" s="48" t="s">
        <v>13</v>
      </c>
      <c r="R8" s="48" t="s">
        <v>14</v>
      </c>
      <c r="S8" s="48" t="s">
        <v>15</v>
      </c>
      <c r="T8" s="57" t="s">
        <v>21</v>
      </c>
      <c r="U8" s="57"/>
      <c r="V8" s="57"/>
      <c r="W8" s="57" t="s">
        <v>18</v>
      </c>
      <c r="X8" s="57"/>
      <c r="Y8" s="57"/>
      <c r="Z8" s="43" t="s">
        <v>22</v>
      </c>
      <c r="AA8" s="43"/>
      <c r="AB8" s="43"/>
      <c r="AC8" s="43" t="s">
        <v>23</v>
      </c>
      <c r="AD8" s="43"/>
      <c r="AE8" s="43"/>
      <c r="AF8" s="54" t="s">
        <v>19</v>
      </c>
      <c r="AG8" s="54"/>
      <c r="AH8" s="55"/>
      <c r="AI8" s="48" t="s">
        <v>13</v>
      </c>
      <c r="AJ8" s="48" t="s">
        <v>14</v>
      </c>
      <c r="AK8" s="48" t="s">
        <v>15</v>
      </c>
    </row>
    <row r="9" spans="1:37" ht="114.75" customHeight="1" x14ac:dyDescent="0.25">
      <c r="A9" s="43"/>
      <c r="B9" s="39"/>
      <c r="C9" s="39"/>
      <c r="D9" s="39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9"/>
      <c r="R9" s="49"/>
      <c r="S9" s="49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9"/>
      <c r="AJ9" s="49"/>
      <c r="AK9" s="49"/>
    </row>
    <row r="10" spans="1:37" ht="31.5" x14ac:dyDescent="0.25">
      <c r="A10" s="5">
        <v>1</v>
      </c>
      <c r="B10" s="31" t="s">
        <v>50</v>
      </c>
      <c r="C10" s="69" t="s">
        <v>60</v>
      </c>
      <c r="D10" s="12">
        <v>10</v>
      </c>
      <c r="E10" s="12">
        <v>2</v>
      </c>
      <c r="F10" s="12">
        <v>4</v>
      </c>
      <c r="G10" s="12">
        <v>4</v>
      </c>
      <c r="H10" s="12">
        <v>1</v>
      </c>
      <c r="I10" s="12">
        <v>5</v>
      </c>
      <c r="J10" s="12">
        <v>4</v>
      </c>
      <c r="K10" s="12">
        <v>1</v>
      </c>
      <c r="L10" s="12">
        <v>5</v>
      </c>
      <c r="M10" s="12">
        <v>4</v>
      </c>
      <c r="N10" s="12">
        <v>1</v>
      </c>
      <c r="O10" s="12">
        <v>5</v>
      </c>
      <c r="P10" s="12">
        <v>4</v>
      </c>
      <c r="Q10" s="12">
        <v>1</v>
      </c>
      <c r="R10" s="12">
        <v>5</v>
      </c>
      <c r="S10" s="12">
        <v>4</v>
      </c>
      <c r="T10" s="12">
        <v>2</v>
      </c>
      <c r="U10" s="12">
        <v>4</v>
      </c>
      <c r="V10" s="12">
        <v>4</v>
      </c>
      <c r="W10" s="12">
        <v>2</v>
      </c>
      <c r="X10" s="12">
        <v>4</v>
      </c>
      <c r="Y10" s="12">
        <v>4</v>
      </c>
      <c r="Z10" s="12">
        <v>2</v>
      </c>
      <c r="AA10" s="12">
        <v>4</v>
      </c>
      <c r="AB10" s="12">
        <v>4</v>
      </c>
      <c r="AC10" s="12">
        <v>2</v>
      </c>
      <c r="AD10" s="12">
        <v>4</v>
      </c>
      <c r="AE10" s="12">
        <v>4</v>
      </c>
      <c r="AF10" s="12">
        <v>2</v>
      </c>
      <c r="AG10" s="12">
        <v>4</v>
      </c>
      <c r="AH10" s="12">
        <v>4</v>
      </c>
      <c r="AI10" s="12">
        <v>2</v>
      </c>
      <c r="AJ10" s="12">
        <v>5</v>
      </c>
      <c r="AK10" s="12">
        <v>3</v>
      </c>
    </row>
    <row r="11" spans="1:37" ht="31.5" x14ac:dyDescent="0.25">
      <c r="A11" s="5">
        <v>2</v>
      </c>
      <c r="B11" s="31" t="s">
        <v>51</v>
      </c>
      <c r="C11" s="6" t="s">
        <v>61</v>
      </c>
      <c r="D11" s="12">
        <v>24</v>
      </c>
      <c r="E11" s="12">
        <v>2</v>
      </c>
      <c r="F11" s="12">
        <v>14</v>
      </c>
      <c r="G11" s="12">
        <v>8</v>
      </c>
      <c r="H11" s="12">
        <v>1</v>
      </c>
      <c r="I11" s="12">
        <v>14</v>
      </c>
      <c r="J11" s="12">
        <v>9</v>
      </c>
      <c r="K11" s="12">
        <v>1</v>
      </c>
      <c r="L11" s="12">
        <v>14</v>
      </c>
      <c r="M11" s="12">
        <v>9</v>
      </c>
      <c r="N11" s="12">
        <v>1</v>
      </c>
      <c r="O11" s="12">
        <v>14</v>
      </c>
      <c r="P11" s="12">
        <v>9</v>
      </c>
      <c r="Q11" s="12">
        <v>1</v>
      </c>
      <c r="R11" s="12">
        <v>14</v>
      </c>
      <c r="S11" s="12">
        <v>9</v>
      </c>
      <c r="T11" s="12">
        <v>2</v>
      </c>
      <c r="U11" s="12">
        <v>14</v>
      </c>
      <c r="V11" s="12">
        <v>8</v>
      </c>
      <c r="W11" s="12">
        <v>2</v>
      </c>
      <c r="X11" s="12">
        <v>14</v>
      </c>
      <c r="Y11" s="12">
        <v>8</v>
      </c>
      <c r="Z11" s="12">
        <v>2</v>
      </c>
      <c r="AA11" s="12">
        <v>14</v>
      </c>
      <c r="AB11" s="12">
        <v>8</v>
      </c>
      <c r="AC11" s="12">
        <v>2</v>
      </c>
      <c r="AD11" s="12">
        <v>14</v>
      </c>
      <c r="AE11" s="12">
        <v>8</v>
      </c>
      <c r="AF11" s="12">
        <v>2</v>
      </c>
      <c r="AG11" s="12">
        <v>14</v>
      </c>
      <c r="AH11" s="12">
        <v>8</v>
      </c>
      <c r="AI11" s="12">
        <v>2</v>
      </c>
      <c r="AJ11" s="12">
        <v>15</v>
      </c>
      <c r="AK11" s="12">
        <v>7</v>
      </c>
    </row>
    <row r="12" spans="1:37" ht="15.75" x14ac:dyDescent="0.25">
      <c r="A12" s="40" t="s">
        <v>1</v>
      </c>
      <c r="B12" s="41"/>
      <c r="C12" s="42"/>
      <c r="D12" s="14">
        <f t="shared" ref="D12:AK12" si="0">SUM(D10:D11)</f>
        <v>34</v>
      </c>
      <c r="E12" s="12">
        <f t="shared" si="0"/>
        <v>4</v>
      </c>
      <c r="F12" s="12">
        <f t="shared" si="0"/>
        <v>18</v>
      </c>
      <c r="G12" s="12">
        <f t="shared" si="0"/>
        <v>12</v>
      </c>
      <c r="H12" s="12">
        <f t="shared" si="0"/>
        <v>2</v>
      </c>
      <c r="I12" s="12">
        <f t="shared" si="0"/>
        <v>19</v>
      </c>
      <c r="J12" s="12">
        <f t="shared" si="0"/>
        <v>13</v>
      </c>
      <c r="K12" s="12">
        <f t="shared" si="0"/>
        <v>2</v>
      </c>
      <c r="L12" s="12">
        <f t="shared" si="0"/>
        <v>19</v>
      </c>
      <c r="M12" s="12">
        <f t="shared" si="0"/>
        <v>13</v>
      </c>
      <c r="N12" s="12">
        <f t="shared" si="0"/>
        <v>2</v>
      </c>
      <c r="O12" s="12">
        <f t="shared" si="0"/>
        <v>19</v>
      </c>
      <c r="P12" s="12">
        <f t="shared" si="0"/>
        <v>13</v>
      </c>
      <c r="Q12" s="12">
        <f t="shared" si="0"/>
        <v>2</v>
      </c>
      <c r="R12" s="12">
        <f t="shared" si="0"/>
        <v>19</v>
      </c>
      <c r="S12" s="12">
        <f t="shared" si="0"/>
        <v>13</v>
      </c>
      <c r="T12" s="12">
        <f t="shared" si="0"/>
        <v>4</v>
      </c>
      <c r="U12" s="12">
        <f t="shared" si="0"/>
        <v>18</v>
      </c>
      <c r="V12" s="12">
        <f t="shared" si="0"/>
        <v>12</v>
      </c>
      <c r="W12" s="12">
        <f t="shared" si="0"/>
        <v>4</v>
      </c>
      <c r="X12" s="12">
        <f t="shared" si="0"/>
        <v>18</v>
      </c>
      <c r="Y12" s="12">
        <f t="shared" si="0"/>
        <v>12</v>
      </c>
      <c r="Z12" s="12">
        <f t="shared" si="0"/>
        <v>4</v>
      </c>
      <c r="AA12" s="12">
        <f t="shared" si="0"/>
        <v>18</v>
      </c>
      <c r="AB12" s="12">
        <f t="shared" si="0"/>
        <v>12</v>
      </c>
      <c r="AC12" s="12">
        <f t="shared" si="0"/>
        <v>4</v>
      </c>
      <c r="AD12" s="12">
        <f t="shared" si="0"/>
        <v>18</v>
      </c>
      <c r="AE12" s="12">
        <f t="shared" si="0"/>
        <v>12</v>
      </c>
      <c r="AF12" s="12">
        <f t="shared" si="0"/>
        <v>4</v>
      </c>
      <c r="AG12" s="12">
        <f t="shared" si="0"/>
        <v>18</v>
      </c>
      <c r="AH12" s="12">
        <f t="shared" si="0"/>
        <v>12</v>
      </c>
      <c r="AI12" s="12">
        <f t="shared" si="0"/>
        <v>4</v>
      </c>
      <c r="AJ12" s="12">
        <f t="shared" si="0"/>
        <v>20</v>
      </c>
      <c r="AK12" s="12">
        <f t="shared" si="0"/>
        <v>10</v>
      </c>
    </row>
    <row r="13" spans="1:37" ht="21.75" customHeight="1" x14ac:dyDescent="0.25">
      <c r="A13" s="58" t="s">
        <v>10</v>
      </c>
      <c r="B13" s="58"/>
      <c r="C13" s="58"/>
      <c r="D13" s="15">
        <f>D12*100/D12</f>
        <v>100</v>
      </c>
      <c r="E13" s="13">
        <f>E12*100/D12</f>
        <v>11.764705882352942</v>
      </c>
      <c r="F13" s="13">
        <f>F12*100/D12</f>
        <v>52.941176470588232</v>
      </c>
      <c r="G13" s="13">
        <f>G12*100/D12</f>
        <v>35.294117647058826</v>
      </c>
      <c r="H13" s="13">
        <f>H12*100/D12</f>
        <v>5.882352941176471</v>
      </c>
      <c r="I13" s="13">
        <f>I12*100/D12</f>
        <v>55.882352941176471</v>
      </c>
      <c r="J13" s="13">
        <f>J12*100/D12</f>
        <v>38.235294117647058</v>
      </c>
      <c r="K13" s="13">
        <f>K12*100/D12</f>
        <v>5.882352941176471</v>
      </c>
      <c r="L13" s="13">
        <f>L12*100/D12</f>
        <v>55.882352941176471</v>
      </c>
      <c r="M13" s="13">
        <f>M12*100/D12</f>
        <v>38.235294117647058</v>
      </c>
      <c r="N13" s="13">
        <f>N12*100/D12</f>
        <v>5.882352941176471</v>
      </c>
      <c r="O13" s="13">
        <f>O12*100/D12</f>
        <v>55.882352941176471</v>
      </c>
      <c r="P13" s="13">
        <f>P12*100/D12</f>
        <v>38.235294117647058</v>
      </c>
      <c r="Q13" s="13">
        <f>Q12*100/D12</f>
        <v>5.882352941176471</v>
      </c>
      <c r="R13" s="13">
        <f>R12*100/D12</f>
        <v>55.882352941176471</v>
      </c>
      <c r="S13" s="13">
        <f>S12*100/D12</f>
        <v>38.235294117647058</v>
      </c>
      <c r="T13" s="13">
        <f>T12*100/D12</f>
        <v>11.764705882352942</v>
      </c>
      <c r="U13" s="13">
        <f>U12*100/D12</f>
        <v>52.941176470588232</v>
      </c>
      <c r="V13" s="13">
        <f>V12*100/D12</f>
        <v>35.294117647058826</v>
      </c>
      <c r="W13" s="13">
        <f>W12*100/D12</f>
        <v>11.764705882352942</v>
      </c>
      <c r="X13" s="13">
        <f>X12*100/D12</f>
        <v>52.941176470588232</v>
      </c>
      <c r="Y13" s="13">
        <f>Y12*100/D12</f>
        <v>35.294117647058826</v>
      </c>
      <c r="Z13" s="13">
        <f>Z12*100/D12</f>
        <v>11.764705882352942</v>
      </c>
      <c r="AA13" s="13">
        <f>AA12*100/D12</f>
        <v>52.941176470588232</v>
      </c>
      <c r="AB13" s="13">
        <f>AB12*100/D12</f>
        <v>35.294117647058826</v>
      </c>
      <c r="AC13" s="13">
        <f>AC12*100/D12</f>
        <v>11.764705882352942</v>
      </c>
      <c r="AD13" s="13">
        <f>AD12*100/D12</f>
        <v>52.941176470588232</v>
      </c>
      <c r="AE13" s="13">
        <f>AE12*100/D12</f>
        <v>35.294117647058826</v>
      </c>
      <c r="AF13" s="13">
        <f>AF12*100/D12</f>
        <v>11.764705882352942</v>
      </c>
      <c r="AG13" s="13">
        <f>AG12*100/D12</f>
        <v>52.941176470588232</v>
      </c>
      <c r="AH13" s="13">
        <f>AH12*100/D12</f>
        <v>35.294117647058826</v>
      </c>
      <c r="AI13" s="13">
        <f>AI12*100/D12</f>
        <v>11.764705882352942</v>
      </c>
      <c r="AJ13" s="13">
        <f>AJ12*100/D12</f>
        <v>58.823529411764703</v>
      </c>
      <c r="AK13" s="13">
        <f>AK12*100/D12</f>
        <v>29.411764705882351</v>
      </c>
    </row>
  </sheetData>
  <mergeCells count="31">
    <mergeCell ref="A13:C13"/>
    <mergeCell ref="AI7:AK7"/>
    <mergeCell ref="A12:C12"/>
    <mergeCell ref="AF8:AH8"/>
    <mergeCell ref="G8:G9"/>
    <mergeCell ref="F8:F9"/>
    <mergeCell ref="E8:E9"/>
    <mergeCell ref="C7:C9"/>
    <mergeCell ref="D7:D9"/>
    <mergeCell ref="E7:G7"/>
    <mergeCell ref="N8:P8"/>
    <mergeCell ref="H7:P7"/>
    <mergeCell ref="H8:J8"/>
    <mergeCell ref="K8:M8"/>
    <mergeCell ref="A7:A9"/>
    <mergeCell ref="B7:B9"/>
    <mergeCell ref="B2:F2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abSelected="1" zoomScale="70" zoomScaleNormal="70" workbookViewId="0">
      <selection activeCell="G23" sqref="G23"/>
    </sheetView>
  </sheetViews>
  <sheetFormatPr defaultRowHeight="15" x14ac:dyDescent="0.25"/>
  <cols>
    <col min="2" max="2" width="20.5703125" customWidth="1"/>
    <col min="3" max="3" width="22.85546875" customWidth="1"/>
    <col min="4" max="4" width="14.2851562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7" t="s">
        <v>26</v>
      </c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43</v>
      </c>
      <c r="S2" s="33"/>
      <c r="T2" s="33"/>
      <c r="U2" s="33"/>
      <c r="V2" s="33"/>
      <c r="W2" s="27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4" t="s">
        <v>16</v>
      </c>
      <c r="AN2" s="44"/>
    </row>
    <row r="3" spans="1:40" ht="15.75" x14ac:dyDescent="0.25">
      <c r="A3" s="3"/>
      <c r="B3" s="50" t="s">
        <v>45</v>
      </c>
      <c r="C3" s="50"/>
      <c r="D3" s="50"/>
      <c r="E3" s="50"/>
      <c r="F3" s="5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42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44</v>
      </c>
      <c r="S4" s="34"/>
      <c r="T4" s="34"/>
      <c r="U4" s="34"/>
      <c r="V4" s="34"/>
      <c r="W4" s="34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0.5" customHeight="1" x14ac:dyDescent="0.25">
      <c r="A7" s="43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5" t="s">
        <v>7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39" t="s">
        <v>5</v>
      </c>
      <c r="U7" s="39"/>
      <c r="V7" s="39"/>
      <c r="W7" s="45" t="s">
        <v>8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39" t="s">
        <v>6</v>
      </c>
      <c r="AM7" s="39"/>
      <c r="AN7" s="39"/>
    </row>
    <row r="8" spans="1:40" ht="15.75" customHeight="1" x14ac:dyDescent="0.25">
      <c r="A8" s="43"/>
      <c r="B8" s="39"/>
      <c r="C8" s="39"/>
      <c r="D8" s="39"/>
      <c r="E8" s="48" t="s">
        <v>13</v>
      </c>
      <c r="F8" s="48" t="s">
        <v>14</v>
      </c>
      <c r="G8" s="48" t="s">
        <v>15</v>
      </c>
      <c r="H8" s="65" t="s">
        <v>41</v>
      </c>
      <c r="I8" s="66"/>
      <c r="J8" s="67"/>
      <c r="K8" s="62" t="s">
        <v>17</v>
      </c>
      <c r="L8" s="63"/>
      <c r="M8" s="64"/>
      <c r="N8" s="59" t="s">
        <v>24</v>
      </c>
      <c r="O8" s="60"/>
      <c r="P8" s="61"/>
      <c r="Q8" s="56" t="s">
        <v>20</v>
      </c>
      <c r="R8" s="54"/>
      <c r="S8" s="55"/>
      <c r="T8" s="48" t="s">
        <v>13</v>
      </c>
      <c r="U8" s="48" t="s">
        <v>14</v>
      </c>
      <c r="V8" s="48" t="s">
        <v>15</v>
      </c>
      <c r="W8" s="57" t="s">
        <v>21</v>
      </c>
      <c r="X8" s="57"/>
      <c r="Y8" s="57"/>
      <c r="Z8" s="57" t="s">
        <v>18</v>
      </c>
      <c r="AA8" s="57"/>
      <c r="AB8" s="57"/>
      <c r="AC8" s="43" t="s">
        <v>22</v>
      </c>
      <c r="AD8" s="43"/>
      <c r="AE8" s="43"/>
      <c r="AF8" s="43" t="s">
        <v>23</v>
      </c>
      <c r="AG8" s="43"/>
      <c r="AH8" s="43"/>
      <c r="AI8" s="54" t="s">
        <v>19</v>
      </c>
      <c r="AJ8" s="54"/>
      <c r="AK8" s="55"/>
      <c r="AL8" s="48" t="s">
        <v>13</v>
      </c>
      <c r="AM8" s="48" t="s">
        <v>14</v>
      </c>
      <c r="AN8" s="48" t="s">
        <v>15</v>
      </c>
    </row>
    <row r="9" spans="1:40" ht="126.75" customHeight="1" x14ac:dyDescent="0.25">
      <c r="A9" s="43"/>
      <c r="B9" s="39"/>
      <c r="C9" s="39"/>
      <c r="D9" s="39"/>
      <c r="E9" s="49"/>
      <c r="F9" s="49"/>
      <c r="G9" s="4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9"/>
      <c r="U9" s="49"/>
      <c r="V9" s="49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9"/>
      <c r="AM9" s="49"/>
      <c r="AN9" s="49"/>
    </row>
    <row r="10" spans="1:40" ht="31.5" x14ac:dyDescent="0.25">
      <c r="A10" s="5">
        <v>1</v>
      </c>
      <c r="B10" s="31" t="s">
        <v>52</v>
      </c>
      <c r="C10" s="71" t="s">
        <v>60</v>
      </c>
      <c r="D10" s="12">
        <v>9</v>
      </c>
      <c r="E10" s="12">
        <v>2</v>
      </c>
      <c r="F10" s="12">
        <v>5</v>
      </c>
      <c r="G10" s="12">
        <v>2</v>
      </c>
      <c r="H10" s="12">
        <v>1</v>
      </c>
      <c r="I10" s="12">
        <v>5</v>
      </c>
      <c r="J10" s="12">
        <v>3</v>
      </c>
      <c r="K10" s="12">
        <v>1</v>
      </c>
      <c r="L10" s="12">
        <v>5</v>
      </c>
      <c r="M10" s="12">
        <v>3</v>
      </c>
      <c r="N10" s="12">
        <v>1</v>
      </c>
      <c r="O10" s="12">
        <v>5</v>
      </c>
      <c r="P10" s="12">
        <v>3</v>
      </c>
      <c r="Q10" s="12">
        <v>1</v>
      </c>
      <c r="R10" s="12">
        <v>5</v>
      </c>
      <c r="S10" s="12">
        <v>3</v>
      </c>
      <c r="T10" s="12">
        <v>1</v>
      </c>
      <c r="U10" s="12">
        <v>5</v>
      </c>
      <c r="V10" s="12">
        <v>3</v>
      </c>
      <c r="W10" s="12">
        <v>2</v>
      </c>
      <c r="X10" s="12">
        <v>5</v>
      </c>
      <c r="Y10" s="12">
        <v>2</v>
      </c>
      <c r="Z10" s="12">
        <v>2</v>
      </c>
      <c r="AA10" s="12">
        <v>5</v>
      </c>
      <c r="AB10" s="12">
        <v>2</v>
      </c>
      <c r="AC10" s="12">
        <v>2</v>
      </c>
      <c r="AD10" s="12">
        <v>5</v>
      </c>
      <c r="AE10" s="12">
        <v>2</v>
      </c>
      <c r="AF10" s="12">
        <v>2</v>
      </c>
      <c r="AG10" s="12">
        <v>5</v>
      </c>
      <c r="AH10" s="12">
        <v>2</v>
      </c>
      <c r="AI10" s="12">
        <v>2</v>
      </c>
      <c r="AJ10" s="12">
        <v>5</v>
      </c>
      <c r="AK10" s="12">
        <v>2</v>
      </c>
      <c r="AL10" s="12">
        <v>2</v>
      </c>
      <c r="AM10" s="12">
        <v>4</v>
      </c>
      <c r="AN10" s="12">
        <v>3</v>
      </c>
    </row>
    <row r="11" spans="1:40" ht="31.5" x14ac:dyDescent="0.25">
      <c r="A11" s="5">
        <v>2</v>
      </c>
      <c r="B11" s="31" t="s">
        <v>53</v>
      </c>
      <c r="C11" s="35" t="s">
        <v>62</v>
      </c>
      <c r="D11" s="12">
        <v>19</v>
      </c>
      <c r="E11" s="12">
        <v>2</v>
      </c>
      <c r="F11" s="12">
        <v>11</v>
      </c>
      <c r="G11" s="12">
        <v>6</v>
      </c>
      <c r="H11" s="12">
        <v>1</v>
      </c>
      <c r="I11" s="12">
        <v>11</v>
      </c>
      <c r="J11" s="12">
        <v>7</v>
      </c>
      <c r="K11" s="12">
        <v>1</v>
      </c>
      <c r="L11" s="12">
        <v>11</v>
      </c>
      <c r="M11" s="12">
        <v>7</v>
      </c>
      <c r="N11" s="12">
        <v>1</v>
      </c>
      <c r="O11" s="12">
        <v>11</v>
      </c>
      <c r="P11" s="12">
        <v>7</v>
      </c>
      <c r="Q11" s="12">
        <v>1</v>
      </c>
      <c r="R11" s="12">
        <v>11</v>
      </c>
      <c r="S11" s="12">
        <v>7</v>
      </c>
      <c r="T11" s="12">
        <v>1</v>
      </c>
      <c r="U11" s="12">
        <v>11</v>
      </c>
      <c r="V11" s="12">
        <v>7</v>
      </c>
      <c r="W11" s="12">
        <v>1</v>
      </c>
      <c r="X11" s="12">
        <v>12</v>
      </c>
      <c r="Y11" s="12">
        <v>6</v>
      </c>
      <c r="Z11" s="12">
        <v>1</v>
      </c>
      <c r="AA11" s="12">
        <v>12</v>
      </c>
      <c r="AB11" s="12">
        <v>6</v>
      </c>
      <c r="AC11" s="12">
        <v>1</v>
      </c>
      <c r="AD11" s="12">
        <v>12</v>
      </c>
      <c r="AE11" s="12">
        <v>6</v>
      </c>
      <c r="AF11" s="12">
        <v>1</v>
      </c>
      <c r="AG11" s="12">
        <v>12</v>
      </c>
      <c r="AH11" s="12">
        <v>6</v>
      </c>
      <c r="AI11" s="12">
        <v>1</v>
      </c>
      <c r="AJ11" s="12">
        <v>12</v>
      </c>
      <c r="AK11" s="12">
        <v>6</v>
      </c>
      <c r="AL11" s="12">
        <v>2</v>
      </c>
      <c r="AM11" s="12">
        <v>11</v>
      </c>
      <c r="AN11" s="12">
        <v>6</v>
      </c>
    </row>
    <row r="12" spans="1:40" ht="15.75" x14ac:dyDescent="0.25">
      <c r="A12" s="40" t="s">
        <v>1</v>
      </c>
      <c r="B12" s="41"/>
      <c r="C12" s="42"/>
      <c r="D12" s="19">
        <v>28</v>
      </c>
      <c r="E12" s="5">
        <v>4</v>
      </c>
      <c r="F12" s="5">
        <v>16</v>
      </c>
      <c r="G12" s="5">
        <v>8</v>
      </c>
      <c r="H12" s="5">
        <v>2</v>
      </c>
      <c r="I12" s="5">
        <v>16</v>
      </c>
      <c r="J12" s="5">
        <v>10</v>
      </c>
      <c r="K12" s="5">
        <v>2</v>
      </c>
      <c r="L12" s="5">
        <v>16</v>
      </c>
      <c r="M12" s="5">
        <v>10</v>
      </c>
      <c r="N12" s="5">
        <v>2</v>
      </c>
      <c r="O12" s="5">
        <v>16</v>
      </c>
      <c r="P12" s="5">
        <v>10</v>
      </c>
      <c r="Q12" s="5">
        <v>2</v>
      </c>
      <c r="R12" s="5">
        <v>16</v>
      </c>
      <c r="S12" s="5">
        <v>10</v>
      </c>
      <c r="T12" s="5">
        <v>2</v>
      </c>
      <c r="U12" s="5">
        <v>16</v>
      </c>
      <c r="V12" s="5">
        <v>10</v>
      </c>
      <c r="W12" s="5">
        <v>3</v>
      </c>
      <c r="X12" s="5">
        <v>17</v>
      </c>
      <c r="Y12" s="5">
        <v>8</v>
      </c>
      <c r="Z12" s="5">
        <v>3</v>
      </c>
      <c r="AA12" s="5">
        <v>17</v>
      </c>
      <c r="AB12" s="5">
        <v>8</v>
      </c>
      <c r="AC12" s="5">
        <v>3</v>
      </c>
      <c r="AD12" s="5">
        <v>17</v>
      </c>
      <c r="AE12" s="5">
        <v>8</v>
      </c>
      <c r="AF12" s="5">
        <v>3</v>
      </c>
      <c r="AG12" s="5">
        <v>17</v>
      </c>
      <c r="AH12" s="5">
        <v>8</v>
      </c>
      <c r="AI12" s="5">
        <v>3</v>
      </c>
      <c r="AJ12" s="5">
        <v>17</v>
      </c>
      <c r="AK12" s="5">
        <v>8</v>
      </c>
      <c r="AL12" s="5">
        <v>4</v>
      </c>
      <c r="AM12" s="5">
        <v>15</v>
      </c>
      <c r="AN12" s="5">
        <v>9</v>
      </c>
    </row>
    <row r="13" spans="1:40" ht="18.75" customHeight="1" x14ac:dyDescent="0.25">
      <c r="A13" s="58" t="s">
        <v>10</v>
      </c>
      <c r="B13" s="58"/>
      <c r="C13" s="58"/>
      <c r="D13" s="11">
        <f>D12*100/D12</f>
        <v>100</v>
      </c>
      <c r="E13" s="5">
        <v>14</v>
      </c>
      <c r="F13" s="5">
        <v>57</v>
      </c>
      <c r="G13" s="5">
        <v>29</v>
      </c>
      <c r="H13" s="5">
        <v>7</v>
      </c>
      <c r="I13" s="5">
        <v>57</v>
      </c>
      <c r="J13" s="5">
        <v>36</v>
      </c>
      <c r="K13" s="5">
        <v>7</v>
      </c>
      <c r="L13" s="5">
        <v>57</v>
      </c>
      <c r="M13" s="5">
        <v>36</v>
      </c>
      <c r="N13" s="5">
        <v>7</v>
      </c>
      <c r="O13" s="5">
        <v>57</v>
      </c>
      <c r="P13" s="5">
        <v>36</v>
      </c>
      <c r="Q13" s="5">
        <v>7</v>
      </c>
      <c r="R13" s="5">
        <v>57</v>
      </c>
      <c r="S13" s="5">
        <v>36</v>
      </c>
      <c r="T13" s="5">
        <v>7</v>
      </c>
      <c r="U13" s="5">
        <v>57</v>
      </c>
      <c r="V13" s="5">
        <v>36</v>
      </c>
      <c r="W13" s="5">
        <v>11</v>
      </c>
      <c r="X13" s="5">
        <v>61</v>
      </c>
      <c r="Y13" s="5">
        <v>28</v>
      </c>
      <c r="Z13" s="5">
        <v>11</v>
      </c>
      <c r="AA13" s="5">
        <v>61</v>
      </c>
      <c r="AB13" s="5">
        <v>28</v>
      </c>
      <c r="AC13" s="5">
        <v>11</v>
      </c>
      <c r="AD13" s="5">
        <v>61</v>
      </c>
      <c r="AE13" s="5">
        <v>28</v>
      </c>
      <c r="AF13" s="5">
        <v>11</v>
      </c>
      <c r="AG13" s="5">
        <v>61</v>
      </c>
      <c r="AH13" s="5">
        <v>28</v>
      </c>
      <c r="AI13" s="5">
        <v>11</v>
      </c>
      <c r="AJ13" s="5">
        <v>61</v>
      </c>
      <c r="AK13" s="5">
        <v>28</v>
      </c>
      <c r="AL13" s="5">
        <v>14</v>
      </c>
      <c r="AM13" s="5">
        <v>54</v>
      </c>
      <c r="AN13" s="5">
        <v>32</v>
      </c>
    </row>
  </sheetData>
  <mergeCells count="31"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K8:M8"/>
    <mergeCell ref="H8:J8"/>
    <mergeCell ref="F8:F9"/>
    <mergeCell ref="E8:E9"/>
    <mergeCell ref="AM8:AM9"/>
    <mergeCell ref="G8:G9"/>
    <mergeCell ref="B3:F3"/>
    <mergeCell ref="W7:AK7"/>
    <mergeCell ref="AL8:AL9"/>
    <mergeCell ref="AM2:AN2"/>
    <mergeCell ref="A13:C13"/>
    <mergeCell ref="AL7:AN7"/>
    <mergeCell ref="A12:C12"/>
    <mergeCell ref="A7:A9"/>
    <mergeCell ref="B7:B9"/>
    <mergeCell ref="C7:C9"/>
    <mergeCell ref="D7:D9"/>
    <mergeCell ref="E7:G7"/>
    <mergeCell ref="T7:V7"/>
    <mergeCell ref="H7:S7"/>
    <mergeCell ref="Q8:S8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zoomScale="69" zoomScaleNormal="69" workbookViewId="0">
      <selection activeCell="H9" sqref="H9:AC18"/>
    </sheetView>
  </sheetViews>
  <sheetFormatPr defaultRowHeight="15" x14ac:dyDescent="0.25"/>
  <cols>
    <col min="1" max="1" width="14" customWidth="1"/>
    <col min="2" max="2" width="5.28515625" customWidth="1"/>
    <col min="3" max="3" width="6.42578125" customWidth="1"/>
    <col min="4" max="5" width="6" customWidth="1"/>
    <col min="6" max="6" width="8.140625" customWidth="1"/>
    <col min="7" max="7" width="7.140625" customWidth="1"/>
    <col min="8" max="8" width="9.140625" customWidth="1"/>
    <col min="9" max="23" width="9.28515625" bestFit="1" customWidth="1"/>
    <col min="25" max="25" width="5.140625" customWidth="1"/>
    <col min="27" max="27" width="5.42578125" customWidth="1"/>
    <col min="28" max="28" width="9.140625" customWidth="1"/>
    <col min="29" max="29" width="3.7109375" customWidth="1"/>
  </cols>
  <sheetData>
    <row r="1" spans="1:29" x14ac:dyDescent="0.25">
      <c r="T1" s="68"/>
      <c r="U1" s="68"/>
      <c r="AB1" s="44" t="s">
        <v>16</v>
      </c>
      <c r="AC1" s="44"/>
    </row>
    <row r="2" spans="1:29" ht="15.75" x14ac:dyDescent="0.25">
      <c r="H2" s="7" t="s">
        <v>25</v>
      </c>
      <c r="I2" s="2"/>
      <c r="K2" s="2"/>
      <c r="L2" s="2"/>
      <c r="O2" s="33" t="s">
        <v>43</v>
      </c>
      <c r="P2" s="33"/>
      <c r="Q2" s="33"/>
      <c r="R2" s="33"/>
      <c r="S2" s="33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50" t="s">
        <v>45</v>
      </c>
      <c r="I3" s="50"/>
      <c r="J3" s="50"/>
      <c r="K3" s="50"/>
      <c r="L3" s="50"/>
      <c r="M3" s="50"/>
      <c r="N3" s="2"/>
      <c r="O3" s="33" t="s">
        <v>42</v>
      </c>
      <c r="P3" s="33"/>
      <c r="Q3" s="33"/>
      <c r="R3" s="33"/>
      <c r="S3" s="33"/>
      <c r="T3" s="33"/>
      <c r="U3" s="33"/>
      <c r="V3" s="3"/>
      <c r="W3" s="3"/>
    </row>
    <row r="4" spans="1:29" ht="15.75" x14ac:dyDescent="0.25">
      <c r="I4" s="8"/>
      <c r="K4" s="3"/>
      <c r="L4" s="3"/>
      <c r="O4" s="34" t="s">
        <v>55</v>
      </c>
      <c r="P4" s="34"/>
      <c r="Q4" s="34"/>
      <c r="R4" s="34"/>
      <c r="S4" s="34"/>
      <c r="T4" s="34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78" customHeight="1" x14ac:dyDescent="0.25">
      <c r="A7" s="48" t="s">
        <v>31</v>
      </c>
      <c r="B7" s="39" t="s">
        <v>32</v>
      </c>
      <c r="C7" s="39"/>
      <c r="D7" s="39" t="s">
        <v>33</v>
      </c>
      <c r="E7" s="39"/>
      <c r="F7" s="39"/>
      <c r="G7" s="39"/>
      <c r="H7" s="39" t="s">
        <v>12</v>
      </c>
      <c r="I7" s="39" t="s">
        <v>4</v>
      </c>
      <c r="J7" s="39"/>
      <c r="K7" s="39"/>
      <c r="L7" s="39" t="s">
        <v>7</v>
      </c>
      <c r="M7" s="39"/>
      <c r="N7" s="39"/>
      <c r="O7" s="39" t="s">
        <v>5</v>
      </c>
      <c r="P7" s="39"/>
      <c r="Q7" s="39"/>
      <c r="R7" s="39" t="s">
        <v>8</v>
      </c>
      <c r="S7" s="39"/>
      <c r="T7" s="39"/>
      <c r="U7" s="39" t="s">
        <v>6</v>
      </c>
      <c r="V7" s="39"/>
      <c r="W7" s="39"/>
      <c r="X7" s="43" t="s">
        <v>30</v>
      </c>
      <c r="Y7" s="43"/>
      <c r="Z7" s="43"/>
      <c r="AA7" s="43"/>
      <c r="AB7" s="43"/>
      <c r="AC7" s="43"/>
    </row>
    <row r="8" spans="1:29" ht="63" x14ac:dyDescent="0.25">
      <c r="A8" s="49"/>
      <c r="B8" s="26" t="s">
        <v>34</v>
      </c>
      <c r="C8" s="26" t="s">
        <v>35</v>
      </c>
      <c r="D8" s="26" t="s">
        <v>36</v>
      </c>
      <c r="E8" s="26" t="s">
        <v>37</v>
      </c>
      <c r="F8" s="26" t="s">
        <v>38</v>
      </c>
      <c r="G8" s="26" t="s">
        <v>39</v>
      </c>
      <c r="H8" s="39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0" t="s">
        <v>10</v>
      </c>
      <c r="AB8" s="1" t="s">
        <v>15</v>
      </c>
      <c r="AC8" s="1" t="s">
        <v>10</v>
      </c>
    </row>
    <row r="9" spans="1:29" ht="31.5" x14ac:dyDescent="0.25">
      <c r="A9" s="31" t="s">
        <v>46</v>
      </c>
      <c r="B9" s="12">
        <v>1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2">
        <v>20</v>
      </c>
      <c r="I9" s="12">
        <v>2</v>
      </c>
      <c r="J9" s="12">
        <v>11</v>
      </c>
      <c r="K9" s="12">
        <v>7</v>
      </c>
      <c r="L9" s="12">
        <v>1</v>
      </c>
      <c r="M9" s="12">
        <v>11</v>
      </c>
      <c r="N9" s="12">
        <v>8</v>
      </c>
      <c r="O9" s="12">
        <v>2</v>
      </c>
      <c r="P9" s="12">
        <v>10</v>
      </c>
      <c r="Q9" s="12">
        <v>8</v>
      </c>
      <c r="R9" s="12">
        <v>2</v>
      </c>
      <c r="S9" s="12">
        <v>11</v>
      </c>
      <c r="T9" s="12">
        <v>7</v>
      </c>
      <c r="U9" s="12">
        <v>2</v>
      </c>
      <c r="V9" s="12">
        <v>12</v>
      </c>
      <c r="W9" s="12">
        <v>6</v>
      </c>
      <c r="X9" s="29">
        <v>2</v>
      </c>
      <c r="Y9" s="29">
        <f>X9*100/H9</f>
        <v>10</v>
      </c>
      <c r="Z9" s="29">
        <f>(J9+M9+P9+S9+V9)/5</f>
        <v>11</v>
      </c>
      <c r="AA9" s="29">
        <f>Z9*100/H9</f>
        <v>55</v>
      </c>
      <c r="AB9" s="22">
        <v>7</v>
      </c>
      <c r="AC9" s="29">
        <f>AB9*100/H9</f>
        <v>35</v>
      </c>
    </row>
    <row r="10" spans="1:29" ht="31.5" x14ac:dyDescent="0.25">
      <c r="A10" s="31" t="s">
        <v>47</v>
      </c>
      <c r="B10" s="12">
        <v>1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18</v>
      </c>
      <c r="I10" s="12">
        <v>2</v>
      </c>
      <c r="J10" s="12">
        <v>10</v>
      </c>
      <c r="K10" s="12">
        <v>6</v>
      </c>
      <c r="L10" s="12">
        <v>1</v>
      </c>
      <c r="M10" s="12">
        <v>10</v>
      </c>
      <c r="N10" s="12">
        <v>7</v>
      </c>
      <c r="O10" s="12">
        <v>1</v>
      </c>
      <c r="P10" s="12">
        <v>10</v>
      </c>
      <c r="Q10" s="12">
        <v>7</v>
      </c>
      <c r="R10" s="12">
        <v>2</v>
      </c>
      <c r="S10" s="12">
        <v>10</v>
      </c>
      <c r="T10" s="12">
        <v>6</v>
      </c>
      <c r="U10" s="12">
        <v>3</v>
      </c>
      <c r="V10" s="12">
        <v>9</v>
      </c>
      <c r="W10" s="12">
        <v>6</v>
      </c>
      <c r="X10" s="29">
        <v>2</v>
      </c>
      <c r="Y10" s="29">
        <v>11</v>
      </c>
      <c r="Z10" s="29">
        <v>10</v>
      </c>
      <c r="AA10" s="29">
        <v>55</v>
      </c>
      <c r="AB10" s="22">
        <v>6</v>
      </c>
      <c r="AC10" s="29">
        <v>34</v>
      </c>
    </row>
    <row r="11" spans="1:29" ht="47.25" x14ac:dyDescent="0.25">
      <c r="A11" s="31" t="s">
        <v>48</v>
      </c>
      <c r="B11" s="12">
        <v>1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12">
        <v>22</v>
      </c>
      <c r="I11" s="12">
        <v>2</v>
      </c>
      <c r="J11" s="12">
        <v>12</v>
      </c>
      <c r="K11" s="12">
        <v>8</v>
      </c>
      <c r="L11" s="12">
        <v>1</v>
      </c>
      <c r="M11" s="12">
        <v>12</v>
      </c>
      <c r="N11" s="12">
        <v>9</v>
      </c>
      <c r="O11" s="12">
        <v>1</v>
      </c>
      <c r="P11" s="12">
        <v>12</v>
      </c>
      <c r="Q11" s="12">
        <v>9</v>
      </c>
      <c r="R11" s="12">
        <v>2</v>
      </c>
      <c r="S11" s="12">
        <v>12</v>
      </c>
      <c r="T11" s="12">
        <v>8</v>
      </c>
      <c r="U11" s="12">
        <v>2</v>
      </c>
      <c r="V11" s="12">
        <v>13</v>
      </c>
      <c r="W11" s="12">
        <v>7</v>
      </c>
      <c r="X11" s="29">
        <v>2</v>
      </c>
      <c r="Y11" s="29">
        <v>9</v>
      </c>
      <c r="Z11" s="29">
        <v>12</v>
      </c>
      <c r="AA11" s="29">
        <v>55</v>
      </c>
      <c r="AB11" s="22">
        <v>8</v>
      </c>
      <c r="AC11" s="29">
        <v>36</v>
      </c>
    </row>
    <row r="12" spans="1:29" ht="47.25" x14ac:dyDescent="0.25">
      <c r="A12" s="31" t="s">
        <v>49</v>
      </c>
      <c r="B12" s="12">
        <v>1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25</v>
      </c>
      <c r="I12" s="12">
        <v>2</v>
      </c>
      <c r="J12" s="12">
        <v>15</v>
      </c>
      <c r="K12" s="12">
        <v>8</v>
      </c>
      <c r="L12" s="12">
        <v>1</v>
      </c>
      <c r="M12" s="12">
        <v>15</v>
      </c>
      <c r="N12" s="12">
        <v>9</v>
      </c>
      <c r="O12" s="12">
        <v>1</v>
      </c>
      <c r="P12" s="12">
        <v>16</v>
      </c>
      <c r="Q12" s="12">
        <v>8</v>
      </c>
      <c r="R12" s="12">
        <v>2</v>
      </c>
      <c r="S12" s="12">
        <v>16</v>
      </c>
      <c r="T12" s="12">
        <v>7</v>
      </c>
      <c r="U12" s="12">
        <v>2</v>
      </c>
      <c r="V12" s="12">
        <v>15</v>
      </c>
      <c r="W12" s="12">
        <v>8</v>
      </c>
      <c r="X12" s="29">
        <v>2</v>
      </c>
      <c r="Y12" s="29">
        <f>X12*100/H12</f>
        <v>8</v>
      </c>
      <c r="Z12" s="29">
        <v>15</v>
      </c>
      <c r="AA12" s="29">
        <f>Z12*100/H12</f>
        <v>60</v>
      </c>
      <c r="AB12" s="22">
        <f>(K12+N12+Q12+T12+W12)/5</f>
        <v>8</v>
      </c>
      <c r="AC12" s="29">
        <f>AB12*100/H12</f>
        <v>32</v>
      </c>
    </row>
    <row r="13" spans="1:29" ht="31.5" x14ac:dyDescent="0.25">
      <c r="A13" s="31" t="s">
        <v>50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10</v>
      </c>
      <c r="I13" s="12">
        <v>2</v>
      </c>
      <c r="J13" s="12">
        <v>4</v>
      </c>
      <c r="K13" s="12">
        <v>4</v>
      </c>
      <c r="L13" s="12">
        <v>1</v>
      </c>
      <c r="M13" s="12">
        <v>5</v>
      </c>
      <c r="N13" s="12">
        <v>4</v>
      </c>
      <c r="O13" s="12">
        <v>1</v>
      </c>
      <c r="P13" s="12">
        <v>5</v>
      </c>
      <c r="Q13" s="12">
        <v>4</v>
      </c>
      <c r="R13" s="12">
        <v>2</v>
      </c>
      <c r="S13" s="12">
        <v>4</v>
      </c>
      <c r="T13" s="12">
        <v>4</v>
      </c>
      <c r="U13" s="12">
        <v>2</v>
      </c>
      <c r="V13" s="12">
        <v>5</v>
      </c>
      <c r="W13" s="12">
        <v>3</v>
      </c>
      <c r="X13" s="29">
        <v>2</v>
      </c>
      <c r="Y13" s="29">
        <f>X13*100/H13</f>
        <v>20</v>
      </c>
      <c r="Z13" s="29">
        <v>4</v>
      </c>
      <c r="AA13" s="29">
        <f>Z13*100/H13</f>
        <v>40</v>
      </c>
      <c r="AB13" s="22">
        <v>4</v>
      </c>
      <c r="AC13" s="29">
        <f>AB13*100/H13</f>
        <v>40</v>
      </c>
    </row>
    <row r="14" spans="1:29" ht="31.5" x14ac:dyDescent="0.25">
      <c r="A14" s="31" t="s">
        <v>51</v>
      </c>
      <c r="B14" s="12">
        <v>1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24</v>
      </c>
      <c r="I14" s="12">
        <v>2</v>
      </c>
      <c r="J14" s="12">
        <v>14</v>
      </c>
      <c r="K14" s="12">
        <v>8</v>
      </c>
      <c r="L14" s="12">
        <v>1</v>
      </c>
      <c r="M14" s="12">
        <v>14</v>
      </c>
      <c r="N14" s="12">
        <v>9</v>
      </c>
      <c r="O14" s="12">
        <v>1</v>
      </c>
      <c r="P14" s="12">
        <v>14</v>
      </c>
      <c r="Q14" s="12">
        <v>9</v>
      </c>
      <c r="R14" s="12">
        <v>2</v>
      </c>
      <c r="S14" s="12">
        <v>14</v>
      </c>
      <c r="T14" s="12">
        <v>8</v>
      </c>
      <c r="U14" s="12">
        <v>2</v>
      </c>
      <c r="V14" s="12">
        <v>15</v>
      </c>
      <c r="W14" s="12">
        <v>7</v>
      </c>
      <c r="X14" s="29">
        <v>2</v>
      </c>
      <c r="Y14" s="29">
        <v>8</v>
      </c>
      <c r="Z14" s="29">
        <v>14</v>
      </c>
      <c r="AA14" s="29">
        <v>58</v>
      </c>
      <c r="AB14" s="22">
        <v>8</v>
      </c>
      <c r="AC14" s="29">
        <v>34</v>
      </c>
    </row>
    <row r="15" spans="1:29" ht="45.75" customHeight="1" x14ac:dyDescent="0.25">
      <c r="A15" s="31" t="s">
        <v>52</v>
      </c>
      <c r="B15" s="12">
        <v>1</v>
      </c>
      <c r="C15" s="12">
        <v>0</v>
      </c>
      <c r="D15" s="12">
        <v>1</v>
      </c>
      <c r="E15" s="12">
        <v>0</v>
      </c>
      <c r="F15" s="12">
        <v>0</v>
      </c>
      <c r="G15" s="12">
        <v>0</v>
      </c>
      <c r="H15" s="12">
        <v>9</v>
      </c>
      <c r="I15" s="12">
        <v>2</v>
      </c>
      <c r="J15" s="12">
        <v>5</v>
      </c>
      <c r="K15" s="12">
        <v>2</v>
      </c>
      <c r="L15" s="12">
        <v>1</v>
      </c>
      <c r="M15" s="12">
        <v>5</v>
      </c>
      <c r="N15" s="12">
        <v>3</v>
      </c>
      <c r="O15" s="12">
        <v>1</v>
      </c>
      <c r="P15" s="12">
        <v>5</v>
      </c>
      <c r="Q15" s="12">
        <v>3</v>
      </c>
      <c r="R15" s="12">
        <v>2</v>
      </c>
      <c r="S15" s="12">
        <v>5</v>
      </c>
      <c r="T15" s="12">
        <v>2</v>
      </c>
      <c r="U15" s="12">
        <v>2</v>
      </c>
      <c r="V15" s="12">
        <v>4</v>
      </c>
      <c r="W15" s="12">
        <v>3</v>
      </c>
      <c r="X15" s="29">
        <v>2</v>
      </c>
      <c r="Y15" s="29">
        <v>22</v>
      </c>
      <c r="Z15" s="29">
        <v>5</v>
      </c>
      <c r="AA15" s="29">
        <v>56</v>
      </c>
      <c r="AB15" s="22">
        <v>2</v>
      </c>
      <c r="AC15" s="29">
        <v>22</v>
      </c>
    </row>
    <row r="16" spans="1:29" ht="59.25" customHeight="1" x14ac:dyDescent="0.25">
      <c r="A16" s="31" t="s">
        <v>53</v>
      </c>
      <c r="B16" s="12">
        <v>1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19</v>
      </c>
      <c r="I16" s="12">
        <v>2</v>
      </c>
      <c r="J16" s="12">
        <v>11</v>
      </c>
      <c r="K16" s="12">
        <v>6</v>
      </c>
      <c r="L16" s="12">
        <v>1</v>
      </c>
      <c r="M16" s="12">
        <v>11</v>
      </c>
      <c r="N16" s="12">
        <v>7</v>
      </c>
      <c r="O16" s="12">
        <v>1</v>
      </c>
      <c r="P16" s="12">
        <v>11</v>
      </c>
      <c r="Q16" s="12">
        <v>7</v>
      </c>
      <c r="R16" s="12">
        <v>1</v>
      </c>
      <c r="S16" s="12">
        <v>12</v>
      </c>
      <c r="T16" s="12">
        <v>6</v>
      </c>
      <c r="U16" s="12">
        <v>2</v>
      </c>
      <c r="V16" s="12">
        <v>11</v>
      </c>
      <c r="W16" s="12">
        <v>6</v>
      </c>
      <c r="X16" s="29">
        <v>2</v>
      </c>
      <c r="Y16" s="29">
        <v>10</v>
      </c>
      <c r="Z16" s="29">
        <v>11</v>
      </c>
      <c r="AA16" s="29">
        <v>58</v>
      </c>
      <c r="AB16" s="22">
        <v>6</v>
      </c>
      <c r="AC16" s="29">
        <v>32</v>
      </c>
    </row>
    <row r="17" spans="1:29" ht="20.25" customHeight="1" x14ac:dyDescent="0.25">
      <c r="A17" s="14" t="s">
        <v>1</v>
      </c>
      <c r="B17" s="14"/>
      <c r="C17" s="14"/>
      <c r="D17" s="14"/>
      <c r="E17" s="14"/>
      <c r="F17" s="14"/>
      <c r="G17" s="14"/>
      <c r="H17" s="14">
        <v>147</v>
      </c>
      <c r="I17" s="14">
        <v>16</v>
      </c>
      <c r="J17" s="14">
        <v>82</v>
      </c>
      <c r="K17" s="14">
        <v>49</v>
      </c>
      <c r="L17" s="14">
        <v>8</v>
      </c>
      <c r="M17" s="14">
        <v>83</v>
      </c>
      <c r="N17" s="14">
        <v>56</v>
      </c>
      <c r="O17" s="14">
        <v>9</v>
      </c>
      <c r="P17" s="14">
        <v>83</v>
      </c>
      <c r="Q17" s="14">
        <v>55</v>
      </c>
      <c r="R17" s="14">
        <v>15</v>
      </c>
      <c r="S17" s="14">
        <v>84</v>
      </c>
      <c r="T17" s="14">
        <v>48</v>
      </c>
      <c r="U17" s="14">
        <v>17</v>
      </c>
      <c r="V17" s="14">
        <v>84</v>
      </c>
      <c r="W17" s="14">
        <v>46</v>
      </c>
      <c r="X17" s="29">
        <v>16</v>
      </c>
      <c r="Y17" s="29">
        <v>11</v>
      </c>
      <c r="Z17" s="29">
        <v>82</v>
      </c>
      <c r="AA17" s="29">
        <v>56</v>
      </c>
      <c r="AB17" s="22">
        <v>49</v>
      </c>
      <c r="AC17" s="29">
        <v>33</v>
      </c>
    </row>
    <row r="18" spans="1:29" ht="17.25" customHeight="1" x14ac:dyDescent="0.25">
      <c r="A18" s="21" t="s">
        <v>11</v>
      </c>
      <c r="B18" s="21"/>
      <c r="C18" s="21"/>
      <c r="D18" s="21"/>
      <c r="E18" s="21"/>
      <c r="F18" s="21"/>
      <c r="G18" s="21"/>
      <c r="H18" s="32">
        <v>100</v>
      </c>
      <c r="I18" s="13">
        <f>I17*100/H17</f>
        <v>10.884353741496598</v>
      </c>
      <c r="J18" s="13">
        <f>J17*100/H17</f>
        <v>55.782312925170068</v>
      </c>
      <c r="K18" s="13">
        <f>K17*100/H17</f>
        <v>33.333333333333336</v>
      </c>
      <c r="L18" s="13">
        <f>L17*100/H17</f>
        <v>5.4421768707482991</v>
      </c>
      <c r="M18" s="13">
        <f>M17*100/H17</f>
        <v>56.462585034013607</v>
      </c>
      <c r="N18" s="13">
        <f>N17*100/H17</f>
        <v>38.095238095238095</v>
      </c>
      <c r="O18" s="13">
        <f>O17*100/H17</f>
        <v>6.1224489795918364</v>
      </c>
      <c r="P18" s="13">
        <f>P17*100/H17</f>
        <v>56.462585034013607</v>
      </c>
      <c r="Q18" s="13">
        <f>Q17*100/H17</f>
        <v>37.414965986394556</v>
      </c>
      <c r="R18" s="13">
        <f>R17*100/H17</f>
        <v>10.204081632653061</v>
      </c>
      <c r="S18" s="13">
        <f>S17*100/H17</f>
        <v>57.142857142857146</v>
      </c>
      <c r="T18" s="13">
        <f>T17*100/H17</f>
        <v>32.653061224489797</v>
      </c>
      <c r="U18" s="13">
        <f>U17*100/H17</f>
        <v>11.564625850340136</v>
      </c>
      <c r="V18" s="13">
        <f>V17*100/H17</f>
        <v>57.142857142857146</v>
      </c>
      <c r="W18" s="13">
        <f>W17*100/H17</f>
        <v>31.292517006802722</v>
      </c>
      <c r="X18" s="20"/>
      <c r="Y18" s="20"/>
      <c r="Z18" s="20"/>
      <c r="AA18" s="20"/>
      <c r="AB18" s="20"/>
      <c r="AC18" s="20"/>
    </row>
    <row r="19" spans="1:2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9" ht="15.75" x14ac:dyDescent="0.25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9" ht="15.75" x14ac:dyDescent="0.25">
      <c r="A24" s="10"/>
      <c r="B24" s="10"/>
      <c r="C24" s="10"/>
      <c r="D24" s="10"/>
      <c r="E24" s="10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13">
    <mergeCell ref="A7:A8"/>
    <mergeCell ref="H7:H8"/>
    <mergeCell ref="I7:K7"/>
    <mergeCell ref="L7:N7"/>
    <mergeCell ref="O7:Q7"/>
    <mergeCell ref="H3:M3"/>
    <mergeCell ref="AB1:AC1"/>
    <mergeCell ref="B7:C7"/>
    <mergeCell ref="D7:G7"/>
    <mergeCell ref="X7:AC7"/>
    <mergeCell ref="T1:U1"/>
    <mergeCell ref="U7:W7"/>
    <mergeCell ref="R7:T7"/>
  </mergeCells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2026-10-12T19:05:45Z</dcterms:modified>
</cp:coreProperties>
</file>