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2026-2027\"/>
    </mc:Choice>
  </mc:AlternateContent>
  <bookViews>
    <workbookView xWindow="0" yWindow="0" windowWidth="23016" windowHeight="9048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27" i="2" l="1"/>
  <c r="BT27" i="2" l="1"/>
  <c r="BT28" i="2" s="1"/>
  <c r="C27" i="2" l="1"/>
  <c r="C28" i="2" s="1"/>
  <c r="D27" i="2"/>
  <c r="D28" i="2" s="1"/>
  <c r="E27" i="2"/>
  <c r="E28" i="2" s="1"/>
  <c r="F27" i="2"/>
  <c r="F28" i="2" s="1"/>
  <c r="G27" i="2"/>
  <c r="G28" i="2" s="1"/>
  <c r="H27" i="2"/>
  <c r="H28" i="2" s="1"/>
  <c r="I27" i="2"/>
  <c r="I28" i="2" s="1"/>
  <c r="J27" i="2"/>
  <c r="J28" i="2" s="1"/>
  <c r="K27" i="2"/>
  <c r="K28" i="2" s="1"/>
  <c r="L27" i="2"/>
  <c r="L28" i="2" s="1"/>
  <c r="M27" i="2"/>
  <c r="M28" i="2" s="1"/>
  <c r="N27" i="2"/>
  <c r="N28" i="2" s="1"/>
  <c r="O27" i="2"/>
  <c r="O28" i="2" s="1"/>
  <c r="P27" i="2"/>
  <c r="P28" i="2" s="1"/>
  <c r="Q27" i="2"/>
  <c r="Q28" i="2" s="1"/>
  <c r="R27" i="2"/>
  <c r="R28" i="2" s="1"/>
  <c r="S27" i="2"/>
  <c r="S28" i="2" s="1"/>
  <c r="T27" i="2"/>
  <c r="T28" i="2" s="1"/>
  <c r="U27" i="2"/>
  <c r="U28" i="2" s="1"/>
  <c r="V27" i="2"/>
  <c r="V28" i="2" s="1"/>
  <c r="W27" i="2"/>
  <c r="W28" i="2" s="1"/>
  <c r="X27" i="2"/>
  <c r="X28" i="2" s="1"/>
  <c r="Y27" i="2"/>
  <c r="Y28" i="2" s="1"/>
  <c r="Z27" i="2"/>
  <c r="Z28" i="2" s="1"/>
  <c r="AA27" i="2"/>
  <c r="AA28" i="2" s="1"/>
  <c r="AB27" i="2"/>
  <c r="AB28" i="2" s="1"/>
  <c r="AC27" i="2"/>
  <c r="AC28" i="2" s="1"/>
  <c r="AD27" i="2"/>
  <c r="AD28" i="2" s="1"/>
  <c r="AE27" i="2"/>
  <c r="AE28" i="2" s="1"/>
  <c r="AF27" i="2"/>
  <c r="AF28" i="2" s="1"/>
  <c r="AG27" i="2"/>
  <c r="AG28" i="2" s="1"/>
  <c r="AH27" i="2"/>
  <c r="AH28" i="2" s="1"/>
  <c r="AI27" i="2"/>
  <c r="AI28" i="2" s="1"/>
  <c r="AJ27" i="2"/>
  <c r="AJ28" i="2" s="1"/>
  <c r="AK27" i="2"/>
  <c r="AK28" i="2" s="1"/>
  <c r="AL27" i="2"/>
  <c r="AL28" i="2" s="1"/>
  <c r="AM27" i="2"/>
  <c r="AM28" i="2" s="1"/>
  <c r="AN27" i="2"/>
  <c r="AN28" i="2" s="1"/>
  <c r="AO27" i="2"/>
  <c r="AO28" i="2" s="1"/>
  <c r="AP27" i="2"/>
  <c r="AP28" i="2" s="1"/>
  <c r="AQ27" i="2"/>
  <c r="AQ28" i="2" s="1"/>
  <c r="AR27" i="2"/>
  <c r="AR28" i="2" s="1"/>
  <c r="AS27" i="2"/>
  <c r="AS28" i="2" s="1"/>
  <c r="AT27" i="2"/>
  <c r="AT28" i="2" s="1"/>
  <c r="AU27" i="2"/>
  <c r="AU28" i="2" s="1"/>
  <c r="AV27" i="2"/>
  <c r="AV28" i="2" s="1"/>
  <c r="AW27" i="2"/>
  <c r="AW28" i="2" s="1"/>
  <c r="AX27" i="2"/>
  <c r="AX28" i="2" s="1"/>
  <c r="AY27" i="2"/>
  <c r="AY28" i="2" s="1"/>
  <c r="AZ27" i="2"/>
  <c r="AZ28" i="2" s="1"/>
  <c r="BA27" i="2"/>
  <c r="BA28" i="2" s="1"/>
  <c r="BB27" i="2"/>
  <c r="BB28" i="2" s="1"/>
  <c r="BC27" i="2"/>
  <c r="BC28" i="2" s="1"/>
  <c r="BD27" i="2"/>
  <c r="BD28" i="2" s="1"/>
  <c r="BE27" i="2"/>
  <c r="BE28" i="2" s="1"/>
  <c r="BF27" i="2"/>
  <c r="BF28" i="2" s="1"/>
  <c r="BG27" i="2"/>
  <c r="BG28" i="2" s="1"/>
  <c r="BH27" i="2"/>
  <c r="BH28" i="2" s="1"/>
  <c r="BI27" i="2"/>
  <c r="BI28" i="2" s="1"/>
  <c r="BJ27" i="2"/>
  <c r="BJ28" i="2" s="1"/>
  <c r="BK27" i="2"/>
  <c r="BK28" i="2" s="1"/>
  <c r="BL27" i="2"/>
  <c r="BL28" i="2" s="1"/>
  <c r="BM27" i="2"/>
  <c r="BM28" i="2" s="1"/>
  <c r="BN27" i="2"/>
  <c r="BN28" i="2" s="1"/>
  <c r="BO27" i="2"/>
  <c r="BO28" i="2" s="1"/>
  <c r="BP27" i="2"/>
  <c r="BP28" i="2" s="1"/>
  <c r="BQ27" i="2"/>
  <c r="BQ28" i="2" s="1"/>
  <c r="BR27" i="2"/>
  <c r="BR28" i="2" s="1"/>
  <c r="BS27" i="2"/>
  <c r="BS28" i="2" s="1"/>
  <c r="BU27" i="2"/>
  <c r="BU28" i="2" s="1"/>
  <c r="BV27" i="2"/>
  <c r="BV28" i="2" s="1"/>
  <c r="BW27" i="2"/>
  <c r="BW28" i="2" s="1"/>
  <c r="BX27" i="2"/>
  <c r="BX28" i="2" s="1"/>
  <c r="BY28" i="2"/>
  <c r="BZ27" i="2"/>
  <c r="BZ28" i="2" s="1"/>
  <c r="CA27" i="2"/>
  <c r="CA28" i="2" s="1"/>
  <c r="CB27" i="2"/>
  <c r="CB28" i="2" s="1"/>
  <c r="CC27" i="2"/>
  <c r="CC28" i="2" s="1"/>
  <c r="CD27" i="2"/>
  <c r="CD28" i="2" s="1"/>
  <c r="CE27" i="2"/>
  <c r="CE28" i="2" s="1"/>
  <c r="CF27" i="2"/>
  <c r="CF28" i="2" s="1"/>
  <c r="CG27" i="2"/>
  <c r="CG28" i="2" s="1"/>
  <c r="CH27" i="2"/>
  <c r="CH28" i="2" s="1"/>
  <c r="CI27" i="2"/>
  <c r="CI28" i="2" s="1"/>
  <c r="CJ27" i="2"/>
  <c r="CJ28" i="2" s="1"/>
  <c r="CK27" i="2"/>
  <c r="CK28" i="2" s="1"/>
  <c r="CL27" i="2"/>
  <c r="CL28" i="2" s="1"/>
  <c r="CM27" i="2"/>
  <c r="CM28" i="2" s="1"/>
  <c r="CN27" i="2"/>
  <c r="CN28" i="2" s="1"/>
  <c r="CO27" i="2"/>
  <c r="CO28" i="2" s="1"/>
  <c r="CP27" i="2"/>
  <c r="CP28" i="2" s="1"/>
  <c r="CQ27" i="2"/>
  <c r="CQ28" i="2" s="1"/>
  <c r="CR27" i="2"/>
  <c r="CR28" i="2" s="1"/>
  <c r="CS27" i="2"/>
  <c r="CS28" i="2" s="1"/>
  <c r="CT27" i="2"/>
  <c r="CT28" i="2" s="1"/>
  <c r="CU27" i="2"/>
  <c r="CU28" i="2" s="1"/>
  <c r="CV27" i="2"/>
  <c r="CV28" i="2" s="1"/>
  <c r="CW27" i="2"/>
  <c r="CW28" i="2" s="1"/>
  <c r="CX27" i="2"/>
  <c r="CX28" i="2" s="1"/>
  <c r="CY27" i="2"/>
  <c r="CY28" i="2" s="1"/>
  <c r="CZ27" i="2"/>
  <c r="CZ28" i="2" s="1"/>
  <c r="DA27" i="2"/>
  <c r="DA28" i="2" s="1"/>
  <c r="DB27" i="2"/>
  <c r="DB28" i="2" s="1"/>
  <c r="DC27" i="2"/>
  <c r="DC28" i="2" s="1"/>
  <c r="DD27" i="2"/>
  <c r="DD28" i="2" s="1"/>
  <c r="DE27" i="2"/>
  <c r="DE28" i="2" s="1"/>
  <c r="DF27" i="2"/>
  <c r="DF28" i="2" s="1"/>
  <c r="DG27" i="2"/>
  <c r="DG28" i="2" s="1"/>
  <c r="DH27" i="2"/>
  <c r="DH28" i="2" s="1"/>
  <c r="DI27" i="2"/>
  <c r="DI28" i="2" s="1"/>
  <c r="DJ27" i="2"/>
  <c r="DJ28" i="2" s="1"/>
  <c r="DK27" i="2"/>
  <c r="DK28" i="2" s="1"/>
  <c r="DL27" i="2"/>
  <c r="DL28" i="2" s="1"/>
  <c r="DM27" i="2"/>
  <c r="DM28" i="2" s="1"/>
  <c r="DN27" i="2"/>
  <c r="DN28" i="2" s="1"/>
  <c r="DO27" i="2"/>
  <c r="DO28" i="2" s="1"/>
  <c r="DP27" i="2"/>
  <c r="DP28" i="2" s="1"/>
  <c r="DQ27" i="2"/>
  <c r="DQ28" i="2" s="1"/>
  <c r="DR27" i="2"/>
  <c r="DR28" i="2" s="1"/>
  <c r="E40" i="2" l="1"/>
  <c r="D40" i="2" s="1"/>
  <c r="E52" i="2" l="1"/>
  <c r="D52" i="2"/>
  <c r="M48" i="2"/>
  <c r="L48" i="2"/>
  <c r="J48" i="2"/>
  <c r="K48" i="2"/>
  <c r="G48" i="2"/>
  <c r="F48" i="2"/>
  <c r="I48" i="2"/>
  <c r="H48" i="2"/>
  <c r="D48" i="2"/>
  <c r="E48" i="2"/>
  <c r="E43" i="2"/>
  <c r="D43" i="2"/>
  <c r="F39" i="2"/>
  <c r="G39" i="2"/>
  <c r="D34" i="2"/>
  <c r="E34" i="2"/>
  <c r="D39" i="2"/>
  <c r="E39" i="2"/>
</calcChain>
</file>

<file path=xl/sharedStrings.xml><?xml version="1.0" encoding="utf-8"?>
<sst xmlns="http://schemas.openxmlformats.org/spreadsheetml/2006/main" count="281" uniqueCount="241">
  <si>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</si>
  <si>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</si>
  <si>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</si>
  <si>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</si>
  <si>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</si>
  <si>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</si>
  <si>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</si>
  <si>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</si>
  <si>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</si>
  <si>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</si>
  <si>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</si>
  <si>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</si>
  <si>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</si>
  <si>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</si>
  <si>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</si>
  <si>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</si>
  <si>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</si>
  <si>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</si>
  <si>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</si>
  <si>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</si>
  <si>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</si>
  <si>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</si>
  <si>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</si>
  <si>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</si>
  <si>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</si>
  <si>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</si>
  <si>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</si>
  <si>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</si>
  <si>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</si>
  <si>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</si>
  <si>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</si>
  <si>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</si>
  <si>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</si>
  <si>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</si>
  <si>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</si>
  <si>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</si>
  <si>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</si>
  <si>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</si>
  <si>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</si>
  <si>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</si>
  <si>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</si>
  <si>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</si>
  <si>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</si>
  <si>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</si>
  <si>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</si>
  <si>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</si>
  <si>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</si>
  <si>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</si>
  <si>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</si>
  <si>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</si>
  <si>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</si>
  <si>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</si>
  <si>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</si>
  <si>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</si>
  <si>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</si>
  <si>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</si>
  <si>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</si>
  <si>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</si>
  <si>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</si>
  <si>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</si>
  <si>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</si>
  <si>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</si>
  <si>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</si>
  <si>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</si>
  <si>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</si>
  <si>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</si>
  <si>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</si>
  <si>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</si>
  <si>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</si>
  <si>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</si>
  <si>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</si>
  <si>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</si>
  <si>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</si>
  <si>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</si>
  <si>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</si>
  <si>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</si>
  <si>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</si>
  <si>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</si>
  <si>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</si>
  <si>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</si>
  <si>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</si>
  <si>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</si>
  <si>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</si>
  <si>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</si>
  <si>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</si>
  <si>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</si>
  <si>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</si>
  <si>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</si>
  <si>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</si>
  <si>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</si>
  <si>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</si>
  <si>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</si>
  <si>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</si>
  <si>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</si>
  <si>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</si>
  <si>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</si>
  <si>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</si>
  <si>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</si>
  <si>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</si>
  <si>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</si>
  <si>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</si>
  <si>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</si>
  <si>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</si>
  <si>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</si>
  <si>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</si>
  <si>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</si>
  <si>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</si>
  <si>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</si>
  <si>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</si>
  <si>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</si>
  <si>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</si>
  <si>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</si>
  <si>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</si>
  <si>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</si>
  <si>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</si>
  <si>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</si>
  <si>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</si>
  <si>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</si>
  <si>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</si>
  <si>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</si>
  <si>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</si>
  <si>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</si>
  <si>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</si>
  <si>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</si>
  <si>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</si>
  <si>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</si>
  <si>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</si>
  <si>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</si>
  <si>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</si>
  <si>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</si>
  <si>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</si>
  <si>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</si>
  <si>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</si>
  <si>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</si>
  <si>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</si>
  <si>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</si>
  <si>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</si>
  <si>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</si>
  <si>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</si>
  <si>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</si>
  <si>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</si>
  <si>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</si>
  <si>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</si>
  <si>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</si>
  <si>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</si>
  <si>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</si>
  <si>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</si>
  <si>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</si>
  <si>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</si>
  <si>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</si>
  <si>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</si>
  <si>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</si>
  <si>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</si>
  <si>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</si>
  <si>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</si>
  <si>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</si>
  <si>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</si>
  <si>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</si>
  <si>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</si>
  <si>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</si>
  <si>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</si>
  <si>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</si>
  <si>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</si>
  <si>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</si>
  <si>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</si>
  <si>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</si>
  <si>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</si>
  <si>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</si>
  <si>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</si>
  <si>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</si>
  <si>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</si>
  <si>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</si>
  <si>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</si>
  <si>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</si>
  <si>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</si>
  <si>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</si>
  <si>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</si>
  <si>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</si>
  <si>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</si>
  <si>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</si>
  <si>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</si>
  <si>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</si>
  <si>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</si>
  <si>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</si>
  <si>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</si>
  <si>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</si>
  <si>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</si>
  <si>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</si>
  <si>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</si>
  <si>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</si>
  <si>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</si>
  <si>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</si>
  <si>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</si>
  <si>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</si>
  <si>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</si>
  <si>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</si>
  <si>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</si>
  <si>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</si>
  <si>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</si>
  <si>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</si>
  <si>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</si>
  <si>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</si>
  <si>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</si>
  <si>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</si>
  <si>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</si>
  <si>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</si>
  <si>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</si>
  <si>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</si>
  <si>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</si>
  <si>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</si>
  <si>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</si>
  <si>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</si>
  <si>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</si>
  <si>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</si>
  <si>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</si>
  <si>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</si>
  <si>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</si>
  <si>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</si>
  <si>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</si>
  <si>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</si>
  <si>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</si>
  <si>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</si>
  <si>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</si>
  <si>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</si>
  <si>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</si>
  <si>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</si>
  <si>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</si>
  <si>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</si>
  <si>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>СЕРІКЖАН ХАДИША</t>
  </si>
  <si>
    <t xml:space="preserve">ЕЛУБАЕВА ҚАРАҚАТ </t>
  </si>
  <si>
    <t xml:space="preserve">СЕЙІЛХАН АРУНАЗ </t>
  </si>
  <si>
    <t xml:space="preserve">БОРАНБАЙ ЕРАСЫЛ </t>
  </si>
  <si>
    <t xml:space="preserve">ЖУМАГАЛИЕВА АЙСАНА </t>
  </si>
  <si>
    <t xml:space="preserve">МҰХТАР ОМАР </t>
  </si>
  <si>
    <t xml:space="preserve">ЖАКУПОВ ТИМУР </t>
  </si>
  <si>
    <t xml:space="preserve">ЖАНҒАЛИ ХАНТӨРЕ </t>
  </si>
  <si>
    <t xml:space="preserve">РЫСБАЙ ФИРДАУС </t>
  </si>
  <si>
    <t xml:space="preserve">ҚАЙРАТ АЯЛА </t>
  </si>
  <si>
    <t xml:space="preserve">ҚАЙРБАЙ ДӘУЛЕТ </t>
  </si>
  <si>
    <t xml:space="preserve">АМАНГЕЛЬДИНОВ АМИР </t>
  </si>
  <si>
    <t xml:space="preserve">                                  Оқу жылы: _2025-2026                              Топ:№1 "Балапан"                          Өткізу мерзімі:Қыркүйек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</si>
</sst>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2"/>
  <sheetViews>
    <sheetView tabSelected="1" topLeftCell="A21" workbookViewId="0">
      <selection activeCell="A2" sqref="A2:N2"/>
    </sheetView>
  </sheetViews>
  <sheetFormatPr defaultRowHeight="14.4" x14ac:dyDescent="0.3"/>
  <cols>
    <col min="2" max="2" width="31.109375" customWidth="1"/>
  </cols>
  <sheetData>
    <row r="1" spans="1:254" ht="15.6" x14ac:dyDescent="0.3">
      <c r="A1" s="5" t="s">
        <v>43</v>
      </c>
      <c r="B1" s="9" t="s">
        <v>42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56" t="s">
        <v>240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6"/>
      <c r="P2" s="6"/>
      <c r="Q2" s="6"/>
      <c r="R2" s="6"/>
      <c r="S2" s="6"/>
      <c r="T2" s="6"/>
      <c r="U2" s="6"/>
      <c r="V2" s="6"/>
      <c r="DP2" s="53" t="s">
        <v>224</v>
      </c>
      <c r="DQ2" s="53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57" t="s">
        <v>0</v>
      </c>
      <c r="B5" s="57" t="s">
        <v>1</v>
      </c>
      <c r="C5" s="58" t="s">
        <v>17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37" t="s">
        <v>2</v>
      </c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9" t="s">
        <v>26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 t="s">
        <v>33</v>
      </c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4" t="s">
        <v>38</v>
      </c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</row>
    <row r="6" spans="1:254" ht="15.75" customHeight="1" x14ac:dyDescent="0.3">
      <c r="A6" s="57"/>
      <c r="B6" s="57"/>
      <c r="C6" s="40" t="s">
        <v>225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0" t="s">
        <v>226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 t="s">
        <v>3</v>
      </c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 t="s">
        <v>27</v>
      </c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 t="s">
        <v>48</v>
      </c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 t="s">
        <v>34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38" t="s">
        <v>63</v>
      </c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 t="s">
        <v>75</v>
      </c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 t="s">
        <v>35</v>
      </c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7" t="s">
        <v>227</v>
      </c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254" ht="0.75" customHeight="1" x14ac:dyDescent="0.3">
      <c r="A7" s="57"/>
      <c r="B7" s="5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57"/>
      <c r="B8" s="5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57"/>
      <c r="B9" s="5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57"/>
      <c r="B10" s="5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57"/>
      <c r="B11" s="57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57"/>
      <c r="B12" s="57"/>
      <c r="C12" s="41" t="s">
        <v>44</v>
      </c>
      <c r="D12" s="41" t="s">
        <v>4</v>
      </c>
      <c r="E12" s="41" t="s">
        <v>5</v>
      </c>
      <c r="F12" s="41" t="s">
        <v>45</v>
      </c>
      <c r="G12" s="41" t="s">
        <v>6</v>
      </c>
      <c r="H12" s="41" t="s">
        <v>7</v>
      </c>
      <c r="I12" s="41" t="s">
        <v>46</v>
      </c>
      <c r="J12" s="41" t="s">
        <v>8</v>
      </c>
      <c r="K12" s="41" t="s">
        <v>9</v>
      </c>
      <c r="L12" s="41" t="s">
        <v>47</v>
      </c>
      <c r="M12" s="41" t="s">
        <v>8</v>
      </c>
      <c r="N12" s="41" t="s">
        <v>9</v>
      </c>
      <c r="O12" s="41" t="s">
        <v>61</v>
      </c>
      <c r="P12" s="41"/>
      <c r="Q12" s="41"/>
      <c r="R12" s="41" t="s">
        <v>4</v>
      </c>
      <c r="S12" s="41"/>
      <c r="T12" s="41"/>
      <c r="U12" s="41" t="s">
        <v>62</v>
      </c>
      <c r="V12" s="41"/>
      <c r="W12" s="41"/>
      <c r="X12" s="41" t="s">
        <v>10</v>
      </c>
      <c r="Y12" s="41"/>
      <c r="Z12" s="41"/>
      <c r="AA12" s="41" t="s">
        <v>6</v>
      </c>
      <c r="AB12" s="41"/>
      <c r="AC12" s="41"/>
      <c r="AD12" s="41" t="s">
        <v>7</v>
      </c>
      <c r="AE12" s="41"/>
      <c r="AF12" s="41"/>
      <c r="AG12" s="35" t="s">
        <v>11</v>
      </c>
      <c r="AH12" s="35"/>
      <c r="AI12" s="35"/>
      <c r="AJ12" s="41" t="s">
        <v>8</v>
      </c>
      <c r="AK12" s="41"/>
      <c r="AL12" s="41"/>
      <c r="AM12" s="35" t="s">
        <v>57</v>
      </c>
      <c r="AN12" s="35"/>
      <c r="AO12" s="35"/>
      <c r="AP12" s="35" t="s">
        <v>58</v>
      </c>
      <c r="AQ12" s="35"/>
      <c r="AR12" s="35"/>
      <c r="AS12" s="35" t="s">
        <v>59</v>
      </c>
      <c r="AT12" s="35"/>
      <c r="AU12" s="35"/>
      <c r="AV12" s="35" t="s">
        <v>60</v>
      </c>
      <c r="AW12" s="35"/>
      <c r="AX12" s="35"/>
      <c r="AY12" s="35" t="s">
        <v>49</v>
      </c>
      <c r="AZ12" s="35"/>
      <c r="BA12" s="35"/>
      <c r="BB12" s="35" t="s">
        <v>50</v>
      </c>
      <c r="BC12" s="35"/>
      <c r="BD12" s="35"/>
      <c r="BE12" s="35" t="s">
        <v>51</v>
      </c>
      <c r="BF12" s="35"/>
      <c r="BG12" s="35"/>
      <c r="BH12" s="35" t="s">
        <v>52</v>
      </c>
      <c r="BI12" s="35"/>
      <c r="BJ12" s="35"/>
      <c r="BK12" s="35" t="s">
        <v>53</v>
      </c>
      <c r="BL12" s="35"/>
      <c r="BM12" s="35"/>
      <c r="BN12" s="35" t="s">
        <v>54</v>
      </c>
      <c r="BO12" s="35"/>
      <c r="BP12" s="35"/>
      <c r="BQ12" s="35" t="s">
        <v>55</v>
      </c>
      <c r="BR12" s="35"/>
      <c r="BS12" s="35"/>
      <c r="BT12" s="35" t="s">
        <v>56</v>
      </c>
      <c r="BU12" s="35"/>
      <c r="BV12" s="35"/>
      <c r="BW12" s="35" t="s">
        <v>68</v>
      </c>
      <c r="BX12" s="35"/>
      <c r="BY12" s="35"/>
      <c r="BZ12" s="35" t="s">
        <v>69</v>
      </c>
      <c r="CA12" s="35"/>
      <c r="CB12" s="35"/>
      <c r="CC12" s="35" t="s">
        <v>70</v>
      </c>
      <c r="CD12" s="35"/>
      <c r="CE12" s="35"/>
      <c r="CF12" s="35" t="s">
        <v>71</v>
      </c>
      <c r="CG12" s="35"/>
      <c r="CH12" s="35"/>
      <c r="CI12" s="35" t="s">
        <v>72</v>
      </c>
      <c r="CJ12" s="35"/>
      <c r="CK12" s="35"/>
      <c r="CL12" s="35" t="s">
        <v>73</v>
      </c>
      <c r="CM12" s="35"/>
      <c r="CN12" s="35"/>
      <c r="CO12" s="35" t="s">
        <v>74</v>
      </c>
      <c r="CP12" s="35"/>
      <c r="CQ12" s="35"/>
      <c r="CR12" s="35" t="s">
        <v>64</v>
      </c>
      <c r="CS12" s="35"/>
      <c r="CT12" s="35"/>
      <c r="CU12" s="35" t="s">
        <v>65</v>
      </c>
      <c r="CV12" s="35"/>
      <c r="CW12" s="35"/>
      <c r="CX12" s="35" t="s">
        <v>66</v>
      </c>
      <c r="CY12" s="35"/>
      <c r="CZ12" s="35"/>
      <c r="DA12" s="35" t="s">
        <v>67</v>
      </c>
      <c r="DB12" s="35"/>
      <c r="DC12" s="35"/>
      <c r="DD12" s="35" t="s">
        <v>76</v>
      </c>
      <c r="DE12" s="35"/>
      <c r="DF12" s="35"/>
      <c r="DG12" s="35" t="s">
        <v>77</v>
      </c>
      <c r="DH12" s="35"/>
      <c r="DI12" s="35"/>
      <c r="DJ12" s="35" t="s">
        <v>78</v>
      </c>
      <c r="DK12" s="35"/>
      <c r="DL12" s="35"/>
      <c r="DM12" s="35" t="s">
        <v>79</v>
      </c>
      <c r="DN12" s="35"/>
      <c r="DO12" s="35"/>
      <c r="DP12" s="35" t="s">
        <v>80</v>
      </c>
      <c r="DQ12" s="35"/>
      <c r="DR12" s="35"/>
    </row>
    <row r="13" spans="1:254" ht="59.25" customHeight="1" x14ac:dyDescent="0.3">
      <c r="A13" s="57"/>
      <c r="B13" s="57"/>
      <c r="C13" s="36" t="s">
        <v>163</v>
      </c>
      <c r="D13" s="36"/>
      <c r="E13" s="36"/>
      <c r="F13" s="36" t="s">
        <v>167</v>
      </c>
      <c r="G13" s="36"/>
      <c r="H13" s="36"/>
      <c r="I13" s="36" t="s">
        <v>168</v>
      </c>
      <c r="J13" s="36"/>
      <c r="K13" s="36"/>
      <c r="L13" s="36" t="s">
        <v>169</v>
      </c>
      <c r="M13" s="36"/>
      <c r="N13" s="36"/>
      <c r="O13" s="36" t="s">
        <v>88</v>
      </c>
      <c r="P13" s="36"/>
      <c r="Q13" s="36"/>
      <c r="R13" s="36" t="s">
        <v>90</v>
      </c>
      <c r="S13" s="36"/>
      <c r="T13" s="36"/>
      <c r="U13" s="36" t="s">
        <v>171</v>
      </c>
      <c r="V13" s="36"/>
      <c r="W13" s="36"/>
      <c r="X13" s="36" t="s">
        <v>172</v>
      </c>
      <c r="Y13" s="36"/>
      <c r="Z13" s="36"/>
      <c r="AA13" s="36" t="s">
        <v>173</v>
      </c>
      <c r="AB13" s="36"/>
      <c r="AC13" s="36"/>
      <c r="AD13" s="36" t="s">
        <v>175</v>
      </c>
      <c r="AE13" s="36"/>
      <c r="AF13" s="36"/>
      <c r="AG13" s="36" t="s">
        <v>177</v>
      </c>
      <c r="AH13" s="36"/>
      <c r="AI13" s="36"/>
      <c r="AJ13" s="36" t="s">
        <v>221</v>
      </c>
      <c r="AK13" s="36"/>
      <c r="AL13" s="36"/>
      <c r="AM13" s="36" t="s">
        <v>182</v>
      </c>
      <c r="AN13" s="36"/>
      <c r="AO13" s="36"/>
      <c r="AP13" s="36" t="s">
        <v>183</v>
      </c>
      <c r="AQ13" s="36"/>
      <c r="AR13" s="36"/>
      <c r="AS13" s="36" t="s">
        <v>184</v>
      </c>
      <c r="AT13" s="36"/>
      <c r="AU13" s="36"/>
      <c r="AV13" s="36" t="s">
        <v>185</v>
      </c>
      <c r="AW13" s="36"/>
      <c r="AX13" s="36"/>
      <c r="AY13" s="36" t="s">
        <v>187</v>
      </c>
      <c r="AZ13" s="36"/>
      <c r="BA13" s="36"/>
      <c r="BB13" s="36" t="s">
        <v>188</v>
      </c>
      <c r="BC13" s="36"/>
      <c r="BD13" s="36"/>
      <c r="BE13" s="36" t="s">
        <v>189</v>
      </c>
      <c r="BF13" s="36"/>
      <c r="BG13" s="36"/>
      <c r="BH13" s="36" t="s">
        <v>190</v>
      </c>
      <c r="BI13" s="36"/>
      <c r="BJ13" s="36"/>
      <c r="BK13" s="36" t="s">
        <v>191</v>
      </c>
      <c r="BL13" s="36"/>
      <c r="BM13" s="36"/>
      <c r="BN13" s="36" t="s">
        <v>193</v>
      </c>
      <c r="BO13" s="36"/>
      <c r="BP13" s="36"/>
      <c r="BQ13" s="36" t="s">
        <v>194</v>
      </c>
      <c r="BR13" s="36"/>
      <c r="BS13" s="36"/>
      <c r="BT13" s="36" t="s">
        <v>196</v>
      </c>
      <c r="BU13" s="36"/>
      <c r="BV13" s="36"/>
      <c r="BW13" s="36" t="s">
        <v>198</v>
      </c>
      <c r="BX13" s="36"/>
      <c r="BY13" s="36"/>
      <c r="BZ13" s="36" t="s">
        <v>199</v>
      </c>
      <c r="CA13" s="36"/>
      <c r="CB13" s="36"/>
      <c r="CC13" s="36" t="s">
        <v>203</v>
      </c>
      <c r="CD13" s="36"/>
      <c r="CE13" s="36"/>
      <c r="CF13" s="36" t="s">
        <v>206</v>
      </c>
      <c r="CG13" s="36"/>
      <c r="CH13" s="36"/>
      <c r="CI13" s="36" t="s">
        <v>207</v>
      </c>
      <c r="CJ13" s="36"/>
      <c r="CK13" s="36"/>
      <c r="CL13" s="36" t="s">
        <v>208</v>
      </c>
      <c r="CM13" s="36"/>
      <c r="CN13" s="36"/>
      <c r="CO13" s="36" t="s">
        <v>209</v>
      </c>
      <c r="CP13" s="36"/>
      <c r="CQ13" s="36"/>
      <c r="CR13" s="36" t="s">
        <v>211</v>
      </c>
      <c r="CS13" s="36"/>
      <c r="CT13" s="36"/>
      <c r="CU13" s="36" t="s">
        <v>212</v>
      </c>
      <c r="CV13" s="36"/>
      <c r="CW13" s="36"/>
      <c r="CX13" s="36" t="s">
        <v>213</v>
      </c>
      <c r="CY13" s="36"/>
      <c r="CZ13" s="36"/>
      <c r="DA13" s="36" t="s">
        <v>214</v>
      </c>
      <c r="DB13" s="36"/>
      <c r="DC13" s="36"/>
      <c r="DD13" s="36" t="s">
        <v>215</v>
      </c>
      <c r="DE13" s="36"/>
      <c r="DF13" s="36"/>
      <c r="DG13" s="36" t="s">
        <v>216</v>
      </c>
      <c r="DH13" s="36"/>
      <c r="DI13" s="36"/>
      <c r="DJ13" s="36" t="s">
        <v>218</v>
      </c>
      <c r="DK13" s="36"/>
      <c r="DL13" s="36"/>
      <c r="DM13" s="36" t="s">
        <v>219</v>
      </c>
      <c r="DN13" s="36"/>
      <c r="DO13" s="36"/>
      <c r="DP13" s="36" t="s">
        <v>220</v>
      </c>
      <c r="DQ13" s="36"/>
      <c r="DR13" s="36"/>
    </row>
    <row r="14" spans="1:254" ht="83.25" customHeight="1" x14ac:dyDescent="0.3">
      <c r="A14" s="57"/>
      <c r="B14" s="57"/>
      <c r="C14" s="27" t="s">
        <v>164</v>
      </c>
      <c r="D14" s="27" t="s">
        <v>165</v>
      </c>
      <c r="E14" s="27" t="s">
        <v>166</v>
      </c>
      <c r="F14" s="27" t="s">
        <v>15</v>
      </c>
      <c r="G14" s="27" t="s">
        <v>31</v>
      </c>
      <c r="H14" s="27" t="s">
        <v>81</v>
      </c>
      <c r="I14" s="27" t="s">
        <v>82</v>
      </c>
      <c r="J14" s="27" t="s">
        <v>83</v>
      </c>
      <c r="K14" s="27" t="s">
        <v>84</v>
      </c>
      <c r="L14" s="27" t="s">
        <v>85</v>
      </c>
      <c r="M14" s="27" t="s">
        <v>86</v>
      </c>
      <c r="N14" s="27" t="s">
        <v>87</v>
      </c>
      <c r="O14" s="27" t="s">
        <v>89</v>
      </c>
      <c r="P14" s="27" t="s">
        <v>22</v>
      </c>
      <c r="Q14" s="27" t="s">
        <v>23</v>
      </c>
      <c r="R14" s="27" t="s">
        <v>24</v>
      </c>
      <c r="S14" s="27" t="s">
        <v>21</v>
      </c>
      <c r="T14" s="27" t="s">
        <v>170</v>
      </c>
      <c r="U14" s="27" t="s">
        <v>91</v>
      </c>
      <c r="V14" s="27" t="s">
        <v>21</v>
      </c>
      <c r="W14" s="27" t="s">
        <v>25</v>
      </c>
      <c r="X14" s="27" t="s">
        <v>20</v>
      </c>
      <c r="Y14" s="27" t="s">
        <v>93</v>
      </c>
      <c r="Z14" s="27" t="s">
        <v>94</v>
      </c>
      <c r="AA14" s="27" t="s">
        <v>37</v>
      </c>
      <c r="AB14" s="27" t="s">
        <v>174</v>
      </c>
      <c r="AC14" s="27" t="s">
        <v>170</v>
      </c>
      <c r="AD14" s="27" t="s">
        <v>97</v>
      </c>
      <c r="AE14" s="27" t="s">
        <v>151</v>
      </c>
      <c r="AF14" s="27" t="s">
        <v>176</v>
      </c>
      <c r="AG14" s="27" t="s">
        <v>178</v>
      </c>
      <c r="AH14" s="27" t="s">
        <v>179</v>
      </c>
      <c r="AI14" s="27" t="s">
        <v>180</v>
      </c>
      <c r="AJ14" s="27" t="s">
        <v>96</v>
      </c>
      <c r="AK14" s="27" t="s">
        <v>181</v>
      </c>
      <c r="AL14" s="27" t="s">
        <v>19</v>
      </c>
      <c r="AM14" s="27" t="s">
        <v>95</v>
      </c>
      <c r="AN14" s="27" t="s">
        <v>31</v>
      </c>
      <c r="AO14" s="27" t="s">
        <v>98</v>
      </c>
      <c r="AP14" s="27" t="s">
        <v>102</v>
      </c>
      <c r="AQ14" s="27" t="s">
        <v>103</v>
      </c>
      <c r="AR14" s="27" t="s">
        <v>30</v>
      </c>
      <c r="AS14" s="27" t="s">
        <v>99</v>
      </c>
      <c r="AT14" s="27" t="s">
        <v>100</v>
      </c>
      <c r="AU14" s="27" t="s">
        <v>101</v>
      </c>
      <c r="AV14" s="27" t="s">
        <v>105</v>
      </c>
      <c r="AW14" s="27" t="s">
        <v>186</v>
      </c>
      <c r="AX14" s="27" t="s">
        <v>106</v>
      </c>
      <c r="AY14" s="27" t="s">
        <v>107</v>
      </c>
      <c r="AZ14" s="27" t="s">
        <v>108</v>
      </c>
      <c r="BA14" s="27" t="s">
        <v>109</v>
      </c>
      <c r="BB14" s="27" t="s">
        <v>110</v>
      </c>
      <c r="BC14" s="27" t="s">
        <v>21</v>
      </c>
      <c r="BD14" s="27" t="s">
        <v>111</v>
      </c>
      <c r="BE14" s="27" t="s">
        <v>112</v>
      </c>
      <c r="BF14" s="27" t="s">
        <v>162</v>
      </c>
      <c r="BG14" s="27" t="s">
        <v>113</v>
      </c>
      <c r="BH14" s="27" t="s">
        <v>12</v>
      </c>
      <c r="BI14" s="27" t="s">
        <v>115</v>
      </c>
      <c r="BJ14" s="27" t="s">
        <v>39</v>
      </c>
      <c r="BK14" s="27" t="s">
        <v>116</v>
      </c>
      <c r="BL14" s="27" t="s">
        <v>192</v>
      </c>
      <c r="BM14" s="27" t="s">
        <v>117</v>
      </c>
      <c r="BN14" s="27" t="s">
        <v>29</v>
      </c>
      <c r="BO14" s="27" t="s">
        <v>13</v>
      </c>
      <c r="BP14" s="27" t="s">
        <v>14</v>
      </c>
      <c r="BQ14" s="27" t="s">
        <v>195</v>
      </c>
      <c r="BR14" s="27" t="s">
        <v>162</v>
      </c>
      <c r="BS14" s="27" t="s">
        <v>98</v>
      </c>
      <c r="BT14" s="27" t="s">
        <v>197</v>
      </c>
      <c r="BU14" s="27" t="s">
        <v>118</v>
      </c>
      <c r="BV14" s="27" t="s">
        <v>119</v>
      </c>
      <c r="BW14" s="27" t="s">
        <v>40</v>
      </c>
      <c r="BX14" s="27" t="s">
        <v>114</v>
      </c>
      <c r="BY14" s="27" t="s">
        <v>92</v>
      </c>
      <c r="BZ14" s="27" t="s">
        <v>200</v>
      </c>
      <c r="CA14" s="27" t="s">
        <v>201</v>
      </c>
      <c r="CB14" s="27" t="s">
        <v>202</v>
      </c>
      <c r="CC14" s="27" t="s">
        <v>204</v>
      </c>
      <c r="CD14" s="27" t="s">
        <v>205</v>
      </c>
      <c r="CE14" s="27" t="s">
        <v>120</v>
      </c>
      <c r="CF14" s="27" t="s">
        <v>121</v>
      </c>
      <c r="CG14" s="27" t="s">
        <v>122</v>
      </c>
      <c r="CH14" s="27" t="s">
        <v>28</v>
      </c>
      <c r="CI14" s="27" t="s">
        <v>123</v>
      </c>
      <c r="CJ14" s="27" t="s">
        <v>124</v>
      </c>
      <c r="CK14" s="27" t="s">
        <v>36</v>
      </c>
      <c r="CL14" s="27" t="s">
        <v>125</v>
      </c>
      <c r="CM14" s="27" t="s">
        <v>126</v>
      </c>
      <c r="CN14" s="27" t="s">
        <v>127</v>
      </c>
      <c r="CO14" s="27" t="s">
        <v>128</v>
      </c>
      <c r="CP14" s="27" t="s">
        <v>129</v>
      </c>
      <c r="CQ14" s="27" t="s">
        <v>210</v>
      </c>
      <c r="CR14" s="27" t="s">
        <v>130</v>
      </c>
      <c r="CS14" s="27" t="s">
        <v>131</v>
      </c>
      <c r="CT14" s="27" t="s">
        <v>132</v>
      </c>
      <c r="CU14" s="27" t="s">
        <v>133</v>
      </c>
      <c r="CV14" s="27" t="s">
        <v>134</v>
      </c>
      <c r="CW14" s="27" t="s">
        <v>135</v>
      </c>
      <c r="CX14" s="27" t="s">
        <v>137</v>
      </c>
      <c r="CY14" s="27" t="s">
        <v>138</v>
      </c>
      <c r="CZ14" s="27" t="s">
        <v>139</v>
      </c>
      <c r="DA14" s="27" t="s">
        <v>140</v>
      </c>
      <c r="DB14" s="27" t="s">
        <v>18</v>
      </c>
      <c r="DC14" s="27" t="s">
        <v>141</v>
      </c>
      <c r="DD14" s="27" t="s">
        <v>136</v>
      </c>
      <c r="DE14" s="27" t="s">
        <v>104</v>
      </c>
      <c r="DF14" s="27" t="s">
        <v>32</v>
      </c>
      <c r="DG14" s="27" t="s">
        <v>217</v>
      </c>
      <c r="DH14" s="27" t="s">
        <v>222</v>
      </c>
      <c r="DI14" s="27" t="s">
        <v>223</v>
      </c>
      <c r="DJ14" s="27" t="s">
        <v>142</v>
      </c>
      <c r="DK14" s="27" t="s">
        <v>143</v>
      </c>
      <c r="DL14" s="27" t="s">
        <v>144</v>
      </c>
      <c r="DM14" s="27" t="s">
        <v>145</v>
      </c>
      <c r="DN14" s="27" t="s">
        <v>146</v>
      </c>
      <c r="DO14" s="27" t="s">
        <v>147</v>
      </c>
      <c r="DP14" s="27" t="s">
        <v>148</v>
      </c>
      <c r="DQ14" s="27" t="s">
        <v>149</v>
      </c>
      <c r="DR14" s="27" t="s">
        <v>41</v>
      </c>
    </row>
    <row r="15" spans="1:254" ht="15.6" x14ac:dyDescent="0.3">
      <c r="A15" s="11">
        <v>1</v>
      </c>
      <c r="B15" s="31" t="s">
        <v>228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6" x14ac:dyDescent="0.3">
      <c r="A16" s="1">
        <v>2</v>
      </c>
      <c r="B16" s="31" t="s">
        <v>229</v>
      </c>
      <c r="C16" s="28"/>
      <c r="D16" s="8">
        <v>1</v>
      </c>
      <c r="E16" s="8"/>
      <c r="F16" s="33"/>
      <c r="G16" s="33">
        <v>1</v>
      </c>
      <c r="H16" s="33"/>
      <c r="I16" s="33"/>
      <c r="J16" s="33">
        <v>1</v>
      </c>
      <c r="K16" s="33"/>
      <c r="L16" s="33"/>
      <c r="M16" s="33">
        <v>1</v>
      </c>
      <c r="N16" s="33"/>
      <c r="O16" s="33"/>
      <c r="P16" s="33">
        <v>1</v>
      </c>
      <c r="Q16" s="33"/>
      <c r="R16" s="33"/>
      <c r="S16" s="33">
        <v>1</v>
      </c>
      <c r="T16" s="33"/>
      <c r="U16" s="33"/>
      <c r="V16" s="33">
        <v>1</v>
      </c>
      <c r="W16" s="33"/>
      <c r="X16" s="33"/>
      <c r="Y16" s="33">
        <v>1</v>
      </c>
      <c r="Z16" s="33"/>
      <c r="AA16" s="33"/>
      <c r="AB16" s="33">
        <v>1</v>
      </c>
      <c r="AC16" s="33"/>
      <c r="AD16" s="33"/>
      <c r="AE16" s="33">
        <v>1</v>
      </c>
      <c r="AF16" s="33"/>
      <c r="AG16" s="33"/>
      <c r="AH16" s="33">
        <v>1</v>
      </c>
      <c r="AI16" s="33"/>
      <c r="AJ16" s="33"/>
      <c r="AK16" s="33">
        <v>1</v>
      </c>
      <c r="AL16" s="33"/>
      <c r="AM16" s="8"/>
      <c r="AN16" s="8"/>
      <c r="AO16" s="8">
        <v>1</v>
      </c>
      <c r="AP16" s="33"/>
      <c r="AQ16" s="33"/>
      <c r="AR16" s="33">
        <v>1</v>
      </c>
      <c r="AS16" s="33"/>
      <c r="AT16" s="33"/>
      <c r="AU16" s="33">
        <v>1</v>
      </c>
      <c r="AV16" s="33"/>
      <c r="AW16" s="33"/>
      <c r="AX16" s="33">
        <v>1</v>
      </c>
      <c r="AY16" s="33"/>
      <c r="AZ16" s="33"/>
      <c r="BA16" s="33">
        <v>1</v>
      </c>
      <c r="BB16" s="8"/>
      <c r="BC16" s="33"/>
      <c r="BD16" s="33"/>
      <c r="BE16" s="33"/>
      <c r="BF16" s="33"/>
      <c r="BG16" s="33">
        <v>1</v>
      </c>
      <c r="BH16" s="33"/>
      <c r="BI16" s="33"/>
      <c r="BJ16" s="3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6" x14ac:dyDescent="0.3">
      <c r="A17" s="1">
        <v>3</v>
      </c>
      <c r="B17" s="31" t="s">
        <v>230</v>
      </c>
      <c r="C17" s="28"/>
      <c r="D17" s="8">
        <v>1</v>
      </c>
      <c r="E17" s="8"/>
      <c r="F17" s="33"/>
      <c r="G17" s="33">
        <v>1</v>
      </c>
      <c r="H17" s="33"/>
      <c r="I17" s="33"/>
      <c r="J17" s="33">
        <v>1</v>
      </c>
      <c r="K17" s="33"/>
      <c r="L17" s="33"/>
      <c r="M17" s="33">
        <v>1</v>
      </c>
      <c r="N17" s="33"/>
      <c r="O17" s="33"/>
      <c r="P17" s="33">
        <v>1</v>
      </c>
      <c r="Q17" s="33"/>
      <c r="R17" s="33"/>
      <c r="S17" s="33">
        <v>1</v>
      </c>
      <c r="T17" s="33"/>
      <c r="U17" s="33"/>
      <c r="V17" s="33">
        <v>1</v>
      </c>
      <c r="W17" s="33"/>
      <c r="X17" s="33"/>
      <c r="Y17" s="33">
        <v>1</v>
      </c>
      <c r="Z17" s="33"/>
      <c r="AA17" s="33"/>
      <c r="AB17" s="33">
        <v>1</v>
      </c>
      <c r="AC17" s="33"/>
      <c r="AD17" s="33"/>
      <c r="AE17" s="33">
        <v>1</v>
      </c>
      <c r="AF17" s="33"/>
      <c r="AG17" s="33"/>
      <c r="AH17" s="33">
        <v>1</v>
      </c>
      <c r="AI17" s="33"/>
      <c r="AJ17" s="33"/>
      <c r="AK17" s="33">
        <v>1</v>
      </c>
      <c r="AL17" s="33"/>
      <c r="AM17" s="8"/>
      <c r="AN17" s="8"/>
      <c r="AO17" s="8">
        <v>1</v>
      </c>
      <c r="AP17" s="33"/>
      <c r="AQ17" s="33"/>
      <c r="AR17" s="33">
        <v>1</v>
      </c>
      <c r="AS17" s="33"/>
      <c r="AT17" s="33"/>
      <c r="AU17" s="33">
        <v>1</v>
      </c>
      <c r="AV17" s="33"/>
      <c r="AW17" s="33"/>
      <c r="AX17" s="33">
        <v>1</v>
      </c>
      <c r="AY17" s="33"/>
      <c r="AZ17" s="33"/>
      <c r="BA17" s="33">
        <v>1</v>
      </c>
      <c r="BB17" s="8"/>
      <c r="BC17" s="33"/>
      <c r="BD17" s="33"/>
      <c r="BE17" s="33"/>
      <c r="BF17" s="33"/>
      <c r="BG17" s="33">
        <v>1</v>
      </c>
      <c r="BH17" s="33"/>
      <c r="BI17" s="33"/>
      <c r="BJ17" s="3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6" x14ac:dyDescent="0.3">
      <c r="A18" s="1">
        <v>4</v>
      </c>
      <c r="B18" s="31" t="s">
        <v>231</v>
      </c>
      <c r="C18" s="28"/>
      <c r="D18" s="8">
        <v>1</v>
      </c>
      <c r="E18" s="8"/>
      <c r="F18" s="33"/>
      <c r="G18" s="33">
        <v>1</v>
      </c>
      <c r="H18" s="33"/>
      <c r="I18" s="33"/>
      <c r="J18" s="33">
        <v>1</v>
      </c>
      <c r="K18" s="33"/>
      <c r="L18" s="33"/>
      <c r="M18" s="33">
        <v>1</v>
      </c>
      <c r="N18" s="33"/>
      <c r="O18" s="33"/>
      <c r="P18" s="33">
        <v>1</v>
      </c>
      <c r="Q18" s="33"/>
      <c r="R18" s="33"/>
      <c r="S18" s="33">
        <v>1</v>
      </c>
      <c r="T18" s="33"/>
      <c r="U18" s="33"/>
      <c r="V18" s="33">
        <v>1</v>
      </c>
      <c r="W18" s="33"/>
      <c r="X18" s="33"/>
      <c r="Y18" s="33">
        <v>1</v>
      </c>
      <c r="Z18" s="33"/>
      <c r="AA18" s="33"/>
      <c r="AB18" s="33">
        <v>1</v>
      </c>
      <c r="AC18" s="33"/>
      <c r="AD18" s="33"/>
      <c r="AE18" s="33">
        <v>1</v>
      </c>
      <c r="AF18" s="33"/>
      <c r="AG18" s="33"/>
      <c r="AH18" s="33">
        <v>1</v>
      </c>
      <c r="AI18" s="33"/>
      <c r="AJ18" s="33"/>
      <c r="AK18" s="33">
        <v>1</v>
      </c>
      <c r="AL18" s="33"/>
      <c r="AM18" s="8"/>
      <c r="AN18" s="8"/>
      <c r="AO18" s="8">
        <v>1</v>
      </c>
      <c r="AP18" s="33"/>
      <c r="AQ18" s="33"/>
      <c r="AR18" s="33">
        <v>1</v>
      </c>
      <c r="AS18" s="33"/>
      <c r="AT18" s="33"/>
      <c r="AU18" s="33">
        <v>1</v>
      </c>
      <c r="AV18" s="33"/>
      <c r="AW18" s="33"/>
      <c r="AX18" s="33">
        <v>1</v>
      </c>
      <c r="AY18" s="33"/>
      <c r="AZ18" s="33"/>
      <c r="BA18" s="33">
        <v>1</v>
      </c>
      <c r="BB18" s="8"/>
      <c r="BC18" s="33"/>
      <c r="BD18" s="33"/>
      <c r="BE18" s="33"/>
      <c r="BF18" s="33"/>
      <c r="BG18" s="33">
        <v>1</v>
      </c>
      <c r="BH18" s="33"/>
      <c r="BI18" s="33"/>
      <c r="BJ18" s="3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6" x14ac:dyDescent="0.3">
      <c r="A19" s="1">
        <v>5</v>
      </c>
      <c r="B19" s="31" t="s">
        <v>232</v>
      </c>
      <c r="C19" s="28"/>
      <c r="D19" s="8"/>
      <c r="E19" s="8">
        <v>1</v>
      </c>
      <c r="F19" s="33"/>
      <c r="G19" s="33"/>
      <c r="H19" s="33">
        <v>1</v>
      </c>
      <c r="I19" s="33"/>
      <c r="J19" s="33"/>
      <c r="K19" s="33">
        <v>1</v>
      </c>
      <c r="L19" s="33"/>
      <c r="M19" s="33"/>
      <c r="N19" s="33">
        <v>1</v>
      </c>
      <c r="O19" s="33"/>
      <c r="P19" s="33"/>
      <c r="Q19" s="33">
        <v>1</v>
      </c>
      <c r="R19" s="33"/>
      <c r="S19" s="33"/>
      <c r="T19" s="33">
        <v>1</v>
      </c>
      <c r="U19" s="33"/>
      <c r="V19" s="33"/>
      <c r="W19" s="33">
        <v>1</v>
      </c>
      <c r="X19" s="33"/>
      <c r="Y19" s="33"/>
      <c r="Z19" s="33">
        <v>1</v>
      </c>
      <c r="AA19" s="33"/>
      <c r="AB19" s="33"/>
      <c r="AC19" s="33">
        <v>1</v>
      </c>
      <c r="AD19" s="33"/>
      <c r="AE19" s="33"/>
      <c r="AF19" s="33">
        <v>1</v>
      </c>
      <c r="AG19" s="33"/>
      <c r="AH19" s="33"/>
      <c r="AI19" s="33">
        <v>1</v>
      </c>
      <c r="AJ19" s="33"/>
      <c r="AK19" s="33"/>
      <c r="AL19" s="33">
        <v>1</v>
      </c>
      <c r="AM19" s="8"/>
      <c r="AN19" s="8">
        <v>1</v>
      </c>
      <c r="AO19" s="8"/>
      <c r="AP19" s="33"/>
      <c r="AQ19" s="33">
        <v>1</v>
      </c>
      <c r="AR19" s="33"/>
      <c r="AS19" s="33"/>
      <c r="AT19" s="33">
        <v>1</v>
      </c>
      <c r="AU19" s="33"/>
      <c r="AV19" s="33"/>
      <c r="AW19" s="33">
        <v>1</v>
      </c>
      <c r="AX19" s="33"/>
      <c r="AY19" s="33"/>
      <c r="AZ19" s="33">
        <v>1</v>
      </c>
      <c r="BA19" s="33"/>
      <c r="BB19" s="8"/>
      <c r="BC19" s="33"/>
      <c r="BD19" s="33">
        <v>1</v>
      </c>
      <c r="BE19" s="33"/>
      <c r="BF19" s="33">
        <v>1</v>
      </c>
      <c r="BG19" s="33"/>
      <c r="BH19" s="33"/>
      <c r="BI19" s="33">
        <v>1</v>
      </c>
      <c r="BJ19" s="3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6" x14ac:dyDescent="0.3">
      <c r="A20" s="1">
        <v>6</v>
      </c>
      <c r="B20" s="31" t="s">
        <v>233</v>
      </c>
      <c r="C20" s="28"/>
      <c r="D20" s="8"/>
      <c r="E20" s="8">
        <v>1</v>
      </c>
      <c r="F20" s="33"/>
      <c r="G20" s="33"/>
      <c r="H20" s="33">
        <v>1</v>
      </c>
      <c r="I20" s="33"/>
      <c r="J20" s="33"/>
      <c r="K20" s="33">
        <v>1</v>
      </c>
      <c r="L20" s="33"/>
      <c r="M20" s="33"/>
      <c r="N20" s="33">
        <v>1</v>
      </c>
      <c r="O20" s="33"/>
      <c r="P20" s="33"/>
      <c r="Q20" s="33">
        <v>1</v>
      </c>
      <c r="R20" s="33"/>
      <c r="S20" s="33"/>
      <c r="T20" s="33">
        <v>1</v>
      </c>
      <c r="U20" s="33"/>
      <c r="V20" s="33"/>
      <c r="W20" s="33">
        <v>1</v>
      </c>
      <c r="X20" s="33"/>
      <c r="Y20" s="33"/>
      <c r="Z20" s="33">
        <v>1</v>
      </c>
      <c r="AA20" s="33"/>
      <c r="AB20" s="33"/>
      <c r="AC20" s="33">
        <v>1</v>
      </c>
      <c r="AD20" s="33"/>
      <c r="AE20" s="33"/>
      <c r="AF20" s="33">
        <v>1</v>
      </c>
      <c r="AG20" s="33"/>
      <c r="AH20" s="33"/>
      <c r="AI20" s="33">
        <v>1</v>
      </c>
      <c r="AJ20" s="33"/>
      <c r="AK20" s="33"/>
      <c r="AL20" s="33">
        <v>1</v>
      </c>
      <c r="AM20" s="8"/>
      <c r="AN20" s="8">
        <v>1</v>
      </c>
      <c r="AO20" s="8"/>
      <c r="AP20" s="33"/>
      <c r="AQ20" s="33">
        <v>1</v>
      </c>
      <c r="AR20" s="33"/>
      <c r="AS20" s="33"/>
      <c r="AT20" s="33">
        <v>1</v>
      </c>
      <c r="AU20" s="33"/>
      <c r="AV20" s="33"/>
      <c r="AW20" s="33">
        <v>1</v>
      </c>
      <c r="AX20" s="33"/>
      <c r="AY20" s="33"/>
      <c r="AZ20" s="33">
        <v>1</v>
      </c>
      <c r="BA20" s="33"/>
      <c r="BB20" s="8"/>
      <c r="BC20" s="33"/>
      <c r="BD20" s="33">
        <v>1</v>
      </c>
      <c r="BE20" s="33"/>
      <c r="BF20" s="33">
        <v>1</v>
      </c>
      <c r="BG20" s="33"/>
      <c r="BH20" s="33"/>
      <c r="BI20" s="33">
        <v>1</v>
      </c>
      <c r="BJ20" s="33"/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6" x14ac:dyDescent="0.3">
      <c r="A21" s="1">
        <v>7</v>
      </c>
      <c r="B21" s="31" t="s">
        <v>234</v>
      </c>
      <c r="C21" s="28"/>
      <c r="D21" s="8"/>
      <c r="E21" s="8">
        <v>1</v>
      </c>
      <c r="F21" s="33"/>
      <c r="G21" s="33"/>
      <c r="H21" s="33">
        <v>1</v>
      </c>
      <c r="I21" s="33"/>
      <c r="J21" s="33"/>
      <c r="K21" s="33">
        <v>1</v>
      </c>
      <c r="L21" s="33"/>
      <c r="M21" s="33"/>
      <c r="N21" s="33">
        <v>1</v>
      </c>
      <c r="O21" s="33"/>
      <c r="P21" s="33"/>
      <c r="Q21" s="33">
        <v>1</v>
      </c>
      <c r="R21" s="33"/>
      <c r="S21" s="33"/>
      <c r="T21" s="33">
        <v>1</v>
      </c>
      <c r="U21" s="33"/>
      <c r="V21" s="33"/>
      <c r="W21" s="33">
        <v>1</v>
      </c>
      <c r="X21" s="33"/>
      <c r="Y21" s="33"/>
      <c r="Z21" s="33">
        <v>1</v>
      </c>
      <c r="AA21" s="33"/>
      <c r="AB21" s="33"/>
      <c r="AC21" s="33">
        <v>1</v>
      </c>
      <c r="AD21" s="33"/>
      <c r="AE21" s="33"/>
      <c r="AF21" s="33">
        <v>1</v>
      </c>
      <c r="AG21" s="33"/>
      <c r="AH21" s="33"/>
      <c r="AI21" s="33">
        <v>1</v>
      </c>
      <c r="AJ21" s="33"/>
      <c r="AK21" s="33"/>
      <c r="AL21" s="33">
        <v>1</v>
      </c>
      <c r="AM21" s="8"/>
      <c r="AN21" s="8"/>
      <c r="AO21" s="8">
        <v>1</v>
      </c>
      <c r="AP21" s="33"/>
      <c r="AQ21" s="33"/>
      <c r="AR21" s="33">
        <v>1</v>
      </c>
      <c r="AS21" s="33"/>
      <c r="AT21" s="33"/>
      <c r="AU21" s="33">
        <v>1</v>
      </c>
      <c r="AV21" s="33"/>
      <c r="AW21" s="33"/>
      <c r="AX21" s="33">
        <v>1</v>
      </c>
      <c r="AY21" s="33"/>
      <c r="AZ21" s="33"/>
      <c r="BA21" s="33">
        <v>1</v>
      </c>
      <c r="BB21" s="8"/>
      <c r="BC21" s="33"/>
      <c r="BD21" s="33"/>
      <c r="BE21" s="33"/>
      <c r="BF21" s="33"/>
      <c r="BG21" s="33">
        <v>1</v>
      </c>
      <c r="BH21" s="33"/>
      <c r="BI21" s="33"/>
      <c r="BJ21" s="33">
        <v>1</v>
      </c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3">
      <c r="A22" s="2">
        <v>8</v>
      </c>
      <c r="B22" s="31" t="s">
        <v>235</v>
      </c>
      <c r="C22" s="29"/>
      <c r="D22" s="2">
        <v>1</v>
      </c>
      <c r="E22" s="2"/>
      <c r="F22" s="32"/>
      <c r="G22" s="32">
        <v>1</v>
      </c>
      <c r="H22" s="32"/>
      <c r="I22" s="32"/>
      <c r="J22" s="32">
        <v>1</v>
      </c>
      <c r="K22" s="32"/>
      <c r="L22" s="32"/>
      <c r="M22" s="32"/>
      <c r="N22" s="32">
        <v>1</v>
      </c>
      <c r="O22" s="32"/>
      <c r="P22" s="32"/>
      <c r="Q22" s="32">
        <v>1</v>
      </c>
      <c r="R22" s="32"/>
      <c r="S22" s="32"/>
      <c r="T22" s="32">
        <v>1</v>
      </c>
      <c r="U22" s="32"/>
      <c r="V22" s="32"/>
      <c r="W22" s="32">
        <v>1</v>
      </c>
      <c r="X22" s="32"/>
      <c r="Y22" s="32"/>
      <c r="Z22" s="32">
        <v>1</v>
      </c>
      <c r="AA22" s="32"/>
      <c r="AB22" s="32"/>
      <c r="AC22" s="32">
        <v>1</v>
      </c>
      <c r="AD22" s="32"/>
      <c r="AE22" s="32"/>
      <c r="AF22" s="32">
        <v>1</v>
      </c>
      <c r="AG22" s="32"/>
      <c r="AH22" s="32"/>
      <c r="AI22" s="32">
        <v>1</v>
      </c>
      <c r="AJ22" s="32"/>
      <c r="AK22" s="32"/>
      <c r="AL22" s="32">
        <v>1</v>
      </c>
      <c r="AM22" s="2"/>
      <c r="AN22" s="2">
        <v>1</v>
      </c>
      <c r="AO22" s="2"/>
      <c r="AP22" s="32"/>
      <c r="AQ22" s="32">
        <v>1</v>
      </c>
      <c r="AR22" s="32"/>
      <c r="AS22" s="32"/>
      <c r="AT22" s="32">
        <v>1</v>
      </c>
      <c r="AU22" s="32"/>
      <c r="AV22" s="32"/>
      <c r="AW22" s="32">
        <v>1</v>
      </c>
      <c r="AX22" s="32"/>
      <c r="AY22" s="32"/>
      <c r="AZ22" s="32">
        <v>1</v>
      </c>
      <c r="BA22" s="32"/>
      <c r="BB22" s="2"/>
      <c r="BC22" s="32"/>
      <c r="BD22" s="32">
        <v>1</v>
      </c>
      <c r="BE22" s="32"/>
      <c r="BF22" s="32">
        <v>1</v>
      </c>
      <c r="BG22" s="32"/>
      <c r="BH22" s="32"/>
      <c r="BI22" s="32">
        <v>1</v>
      </c>
      <c r="BJ22" s="32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</row>
    <row r="23" spans="1:254" x14ac:dyDescent="0.3">
      <c r="A23" s="2">
        <v>9</v>
      </c>
      <c r="B23" s="31" t="s">
        <v>236</v>
      </c>
      <c r="C23" s="29"/>
      <c r="D23" s="2">
        <v>1</v>
      </c>
      <c r="E23" s="2"/>
      <c r="F23" s="32"/>
      <c r="G23" s="32">
        <v>1</v>
      </c>
      <c r="H23" s="32"/>
      <c r="I23" s="32"/>
      <c r="J23" s="32">
        <v>1</v>
      </c>
      <c r="K23" s="32"/>
      <c r="L23" s="32"/>
      <c r="M23" s="32">
        <v>1</v>
      </c>
      <c r="N23" s="32"/>
      <c r="O23" s="32"/>
      <c r="P23" s="32">
        <v>1</v>
      </c>
      <c r="Q23" s="32"/>
      <c r="R23" s="32"/>
      <c r="S23" s="32">
        <v>1</v>
      </c>
      <c r="T23" s="32"/>
      <c r="U23" s="32"/>
      <c r="V23" s="32">
        <v>1</v>
      </c>
      <c r="W23" s="32"/>
      <c r="X23" s="32"/>
      <c r="Y23" s="32">
        <v>1</v>
      </c>
      <c r="Z23" s="32"/>
      <c r="AA23" s="32"/>
      <c r="AB23" s="32">
        <v>1</v>
      </c>
      <c r="AC23" s="32"/>
      <c r="AD23" s="32"/>
      <c r="AE23" s="32">
        <v>1</v>
      </c>
      <c r="AF23" s="32"/>
      <c r="AG23" s="32"/>
      <c r="AH23" s="32">
        <v>1</v>
      </c>
      <c r="AI23" s="32"/>
      <c r="AJ23" s="32"/>
      <c r="AK23" s="32">
        <v>1</v>
      </c>
      <c r="AL23" s="32"/>
      <c r="AM23" s="2"/>
      <c r="AN23" s="2">
        <v>1</v>
      </c>
      <c r="AO23" s="2"/>
      <c r="AP23" s="32"/>
      <c r="AQ23" s="32">
        <v>1</v>
      </c>
      <c r="AR23" s="32"/>
      <c r="AS23" s="32"/>
      <c r="AT23" s="32">
        <v>1</v>
      </c>
      <c r="AU23" s="32"/>
      <c r="AV23" s="32"/>
      <c r="AW23" s="32">
        <v>1</v>
      </c>
      <c r="AX23" s="32"/>
      <c r="AY23" s="32"/>
      <c r="AZ23" s="32">
        <v>1</v>
      </c>
      <c r="BA23" s="32"/>
      <c r="BB23" s="2"/>
      <c r="BC23" s="32"/>
      <c r="BD23" s="32">
        <v>1</v>
      </c>
      <c r="BE23" s="32"/>
      <c r="BF23" s="32">
        <v>1</v>
      </c>
      <c r="BG23" s="32"/>
      <c r="BH23" s="32"/>
      <c r="BI23" s="32">
        <v>1</v>
      </c>
      <c r="BJ23" s="32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/>
      <c r="CK23" s="3">
        <v>1</v>
      </c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</row>
    <row r="24" spans="1:254" x14ac:dyDescent="0.3">
      <c r="A24" s="2">
        <v>10</v>
      </c>
      <c r="B24" s="31" t="s">
        <v>237</v>
      </c>
      <c r="C24" s="29">
        <v>1</v>
      </c>
      <c r="D24" s="2"/>
      <c r="E24" s="2"/>
      <c r="F24" s="32">
        <v>1</v>
      </c>
      <c r="G24" s="32"/>
      <c r="H24" s="32"/>
      <c r="I24" s="32">
        <v>1</v>
      </c>
      <c r="J24" s="32"/>
      <c r="K24" s="32"/>
      <c r="L24" s="32"/>
      <c r="M24" s="32">
        <v>1</v>
      </c>
      <c r="N24" s="32"/>
      <c r="O24" s="32"/>
      <c r="P24" s="32">
        <v>1</v>
      </c>
      <c r="Q24" s="32"/>
      <c r="R24" s="32"/>
      <c r="S24" s="32">
        <v>1</v>
      </c>
      <c r="T24" s="32"/>
      <c r="U24" s="32"/>
      <c r="V24" s="32">
        <v>1</v>
      </c>
      <c r="W24" s="32"/>
      <c r="X24" s="32"/>
      <c r="Y24" s="32">
        <v>1</v>
      </c>
      <c r="Z24" s="32"/>
      <c r="AA24" s="32"/>
      <c r="AB24" s="32">
        <v>1</v>
      </c>
      <c r="AC24" s="32"/>
      <c r="AD24" s="32"/>
      <c r="AE24" s="32">
        <v>1</v>
      </c>
      <c r="AF24" s="32"/>
      <c r="AG24" s="32"/>
      <c r="AH24" s="32">
        <v>1</v>
      </c>
      <c r="AI24" s="32"/>
      <c r="AJ24" s="32"/>
      <c r="AK24" s="32">
        <v>1</v>
      </c>
      <c r="AL24" s="32"/>
      <c r="AM24" s="2">
        <v>1</v>
      </c>
      <c r="AN24" s="2"/>
      <c r="AO24" s="2"/>
      <c r="AP24" s="32">
        <v>1</v>
      </c>
      <c r="AQ24" s="32"/>
      <c r="AR24" s="32"/>
      <c r="AS24" s="32">
        <v>1</v>
      </c>
      <c r="AT24" s="32"/>
      <c r="AU24" s="32"/>
      <c r="AV24" s="32">
        <v>1</v>
      </c>
      <c r="AW24" s="32"/>
      <c r="AX24" s="32"/>
      <c r="AY24" s="32"/>
      <c r="AZ24" s="32">
        <v>1</v>
      </c>
      <c r="BA24" s="32"/>
      <c r="BB24" s="2"/>
      <c r="BC24" s="32"/>
      <c r="BD24" s="32">
        <v>1</v>
      </c>
      <c r="BE24" s="32"/>
      <c r="BF24" s="32">
        <v>1</v>
      </c>
      <c r="BG24" s="32"/>
      <c r="BH24" s="32"/>
      <c r="BI24" s="32">
        <v>1</v>
      </c>
      <c r="BJ24" s="32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254" ht="15.6" x14ac:dyDescent="0.3">
      <c r="A25" s="2">
        <v>11</v>
      </c>
      <c r="B25" s="31" t="s">
        <v>238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>
        <v>1</v>
      </c>
      <c r="BG25" s="4"/>
      <c r="BH25" s="4"/>
      <c r="BI25" s="4">
        <v>1</v>
      </c>
      <c r="BJ25" s="4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6" x14ac:dyDescent="0.3">
      <c r="A26" s="2">
        <v>12</v>
      </c>
      <c r="B26" s="31" t="s">
        <v>239</v>
      </c>
      <c r="C26" s="28"/>
      <c r="D26" s="8">
        <v>1</v>
      </c>
      <c r="E26" s="8"/>
      <c r="F26" s="33"/>
      <c r="G26" s="33">
        <v>1</v>
      </c>
      <c r="H26" s="33"/>
      <c r="I26" s="33"/>
      <c r="J26" s="33">
        <v>1</v>
      </c>
      <c r="K26" s="33"/>
      <c r="L26" s="33"/>
      <c r="M26" s="33">
        <v>1</v>
      </c>
      <c r="N26" s="33"/>
      <c r="O26" s="33"/>
      <c r="P26" s="33">
        <v>1</v>
      </c>
      <c r="Q26" s="33"/>
      <c r="R26" s="33"/>
      <c r="S26" s="33">
        <v>1</v>
      </c>
      <c r="T26" s="33"/>
      <c r="U26" s="33"/>
      <c r="V26" s="33">
        <v>1</v>
      </c>
      <c r="W26" s="33"/>
      <c r="X26" s="33"/>
      <c r="Y26" s="33">
        <v>1</v>
      </c>
      <c r="Z26" s="33"/>
      <c r="AA26" s="33"/>
      <c r="AB26" s="33">
        <v>1</v>
      </c>
      <c r="AC26" s="33"/>
      <c r="AD26" s="33"/>
      <c r="AE26" s="33">
        <v>1</v>
      </c>
      <c r="AF26" s="33"/>
      <c r="AG26" s="33"/>
      <c r="AH26" s="33">
        <v>1</v>
      </c>
      <c r="AI26" s="33"/>
      <c r="AJ26" s="33"/>
      <c r="AK26" s="33">
        <v>1</v>
      </c>
      <c r="AL26" s="33"/>
      <c r="AM26" s="8"/>
      <c r="AN26" s="8">
        <v>1</v>
      </c>
      <c r="AO26" s="8"/>
      <c r="AP26" s="33"/>
      <c r="AQ26" s="33">
        <v>1</v>
      </c>
      <c r="AR26" s="33"/>
      <c r="AS26" s="33"/>
      <c r="AT26" s="33">
        <v>1</v>
      </c>
      <c r="AU26" s="33"/>
      <c r="AV26" s="33"/>
      <c r="AW26" s="33">
        <v>1</v>
      </c>
      <c r="AX26" s="33"/>
      <c r="AY26" s="33"/>
      <c r="AZ26" s="33">
        <v>1</v>
      </c>
      <c r="BA26" s="33"/>
      <c r="BB26" s="8"/>
      <c r="BC26" s="33"/>
      <c r="BD26" s="33">
        <v>1</v>
      </c>
      <c r="BE26" s="33"/>
      <c r="BF26" s="33">
        <v>1</v>
      </c>
      <c r="BG26" s="33"/>
      <c r="BH26" s="33"/>
      <c r="BI26" s="33">
        <v>1</v>
      </c>
      <c r="BJ26" s="3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x14ac:dyDescent="0.3">
      <c r="A27" s="42" t="s">
        <v>150</v>
      </c>
      <c r="B27" s="43"/>
      <c r="C27" s="2">
        <f t="shared" ref="C27:AH27" si="0">SUM(C15:C26)</f>
        <v>1</v>
      </c>
      <c r="D27" s="2">
        <f t="shared" si="0"/>
        <v>7</v>
      </c>
      <c r="E27" s="2">
        <f t="shared" si="0"/>
        <v>4</v>
      </c>
      <c r="F27" s="2">
        <f t="shared" si="0"/>
        <v>1</v>
      </c>
      <c r="G27" s="2">
        <f t="shared" si="0"/>
        <v>7</v>
      </c>
      <c r="H27" s="2">
        <f t="shared" si="0"/>
        <v>4</v>
      </c>
      <c r="I27" s="2">
        <f t="shared" si="0"/>
        <v>1</v>
      </c>
      <c r="J27" s="2">
        <f t="shared" si="0"/>
        <v>7</v>
      </c>
      <c r="K27" s="2">
        <f t="shared" si="0"/>
        <v>4</v>
      </c>
      <c r="L27" s="2">
        <f t="shared" si="0"/>
        <v>0</v>
      </c>
      <c r="M27" s="2">
        <f t="shared" si="0"/>
        <v>7</v>
      </c>
      <c r="N27" s="2">
        <f t="shared" si="0"/>
        <v>5</v>
      </c>
      <c r="O27" s="2">
        <f t="shared" si="0"/>
        <v>0</v>
      </c>
      <c r="P27" s="2">
        <f t="shared" si="0"/>
        <v>7</v>
      </c>
      <c r="Q27" s="2">
        <f t="shared" si="0"/>
        <v>5</v>
      </c>
      <c r="R27" s="2">
        <f t="shared" si="0"/>
        <v>0</v>
      </c>
      <c r="S27" s="2">
        <f t="shared" si="0"/>
        <v>7</v>
      </c>
      <c r="T27" s="2">
        <f t="shared" si="0"/>
        <v>5</v>
      </c>
      <c r="U27" s="2">
        <f t="shared" si="0"/>
        <v>0</v>
      </c>
      <c r="V27" s="2">
        <f t="shared" si="0"/>
        <v>7</v>
      </c>
      <c r="W27" s="2">
        <f t="shared" si="0"/>
        <v>5</v>
      </c>
      <c r="X27" s="2">
        <f t="shared" si="0"/>
        <v>0</v>
      </c>
      <c r="Y27" s="2">
        <f t="shared" si="0"/>
        <v>7</v>
      </c>
      <c r="Z27" s="2">
        <f t="shared" si="0"/>
        <v>5</v>
      </c>
      <c r="AA27" s="2">
        <f t="shared" si="0"/>
        <v>0</v>
      </c>
      <c r="AB27" s="2">
        <f t="shared" si="0"/>
        <v>7</v>
      </c>
      <c r="AC27" s="2">
        <f t="shared" si="0"/>
        <v>5</v>
      </c>
      <c r="AD27" s="2">
        <f t="shared" si="0"/>
        <v>0</v>
      </c>
      <c r="AE27" s="2">
        <f t="shared" si="0"/>
        <v>7</v>
      </c>
      <c r="AF27" s="2">
        <f t="shared" si="0"/>
        <v>5</v>
      </c>
      <c r="AG27" s="2">
        <f t="shared" si="0"/>
        <v>0</v>
      </c>
      <c r="AH27" s="2">
        <f t="shared" si="0"/>
        <v>7</v>
      </c>
      <c r="AI27" s="2">
        <f t="shared" ref="AI27:BN27" si="1">SUM(AI15:AI26)</f>
        <v>5</v>
      </c>
      <c r="AJ27" s="2">
        <f t="shared" si="1"/>
        <v>0</v>
      </c>
      <c r="AK27" s="2">
        <f t="shared" si="1"/>
        <v>7</v>
      </c>
      <c r="AL27" s="2">
        <f t="shared" si="1"/>
        <v>5</v>
      </c>
      <c r="AM27" s="2">
        <f t="shared" si="1"/>
        <v>1</v>
      </c>
      <c r="AN27" s="2">
        <f t="shared" si="1"/>
        <v>6</v>
      </c>
      <c r="AO27" s="2">
        <f t="shared" si="1"/>
        <v>5</v>
      </c>
      <c r="AP27" s="2">
        <f t="shared" si="1"/>
        <v>1</v>
      </c>
      <c r="AQ27" s="2">
        <f t="shared" si="1"/>
        <v>6</v>
      </c>
      <c r="AR27" s="2">
        <f t="shared" si="1"/>
        <v>5</v>
      </c>
      <c r="AS27" s="2">
        <f t="shared" si="1"/>
        <v>1</v>
      </c>
      <c r="AT27" s="2">
        <f t="shared" si="1"/>
        <v>6</v>
      </c>
      <c r="AU27" s="2">
        <f t="shared" si="1"/>
        <v>5</v>
      </c>
      <c r="AV27" s="2">
        <f t="shared" si="1"/>
        <v>1</v>
      </c>
      <c r="AW27" s="2">
        <f t="shared" si="1"/>
        <v>6</v>
      </c>
      <c r="AX27" s="2">
        <f t="shared" si="1"/>
        <v>5</v>
      </c>
      <c r="AY27" s="2">
        <f t="shared" si="1"/>
        <v>0</v>
      </c>
      <c r="AZ27" s="2">
        <f t="shared" si="1"/>
        <v>8</v>
      </c>
      <c r="BA27" s="2">
        <f t="shared" si="1"/>
        <v>4</v>
      </c>
      <c r="BB27" s="2">
        <f t="shared" si="1"/>
        <v>0</v>
      </c>
      <c r="BC27" s="2">
        <f t="shared" si="1"/>
        <v>0</v>
      </c>
      <c r="BD27" s="2">
        <f t="shared" si="1"/>
        <v>8</v>
      </c>
      <c r="BE27" s="2">
        <f t="shared" si="1"/>
        <v>0</v>
      </c>
      <c r="BF27" s="2">
        <f t="shared" si="1"/>
        <v>8</v>
      </c>
      <c r="BG27" s="2">
        <f t="shared" si="1"/>
        <v>4</v>
      </c>
      <c r="BH27" s="2">
        <f t="shared" si="1"/>
        <v>0</v>
      </c>
      <c r="BI27" s="2">
        <f t="shared" si="1"/>
        <v>8</v>
      </c>
      <c r="BJ27" s="2">
        <f t="shared" si="1"/>
        <v>4</v>
      </c>
      <c r="BK27" s="2">
        <f t="shared" si="1"/>
        <v>1</v>
      </c>
      <c r="BL27" s="2">
        <f t="shared" si="1"/>
        <v>6</v>
      </c>
      <c r="BM27" s="2">
        <f t="shared" si="1"/>
        <v>5</v>
      </c>
      <c r="BN27" s="2">
        <f t="shared" si="1"/>
        <v>1</v>
      </c>
      <c r="BO27" s="2">
        <f t="shared" ref="BO27:CT27" si="2">SUM(BO15:BO26)</f>
        <v>6</v>
      </c>
      <c r="BP27" s="2">
        <f t="shared" si="2"/>
        <v>5</v>
      </c>
      <c r="BQ27" s="2">
        <f t="shared" si="2"/>
        <v>1</v>
      </c>
      <c r="BR27" s="2">
        <f t="shared" si="2"/>
        <v>6</v>
      </c>
      <c r="BS27" s="2">
        <f t="shared" si="2"/>
        <v>5</v>
      </c>
      <c r="BT27" s="2">
        <f t="shared" si="2"/>
        <v>1</v>
      </c>
      <c r="BU27" s="2">
        <f t="shared" si="2"/>
        <v>6</v>
      </c>
      <c r="BV27" s="2">
        <f t="shared" si="2"/>
        <v>5</v>
      </c>
      <c r="BW27" s="2">
        <f t="shared" si="2"/>
        <v>0</v>
      </c>
      <c r="BX27" s="2">
        <f t="shared" si="2"/>
        <v>7</v>
      </c>
      <c r="BY27" s="2">
        <f t="shared" si="2"/>
        <v>5</v>
      </c>
      <c r="BZ27" s="2">
        <f t="shared" si="2"/>
        <v>0</v>
      </c>
      <c r="CA27" s="2">
        <f t="shared" si="2"/>
        <v>7</v>
      </c>
      <c r="CB27" s="2">
        <f t="shared" si="2"/>
        <v>5</v>
      </c>
      <c r="CC27" s="2">
        <f t="shared" si="2"/>
        <v>0</v>
      </c>
      <c r="CD27" s="2">
        <f t="shared" si="2"/>
        <v>7</v>
      </c>
      <c r="CE27" s="2">
        <f t="shared" si="2"/>
        <v>5</v>
      </c>
      <c r="CF27" s="2">
        <f t="shared" si="2"/>
        <v>0</v>
      </c>
      <c r="CG27" s="2">
        <f t="shared" si="2"/>
        <v>7</v>
      </c>
      <c r="CH27" s="2">
        <f t="shared" si="2"/>
        <v>5</v>
      </c>
      <c r="CI27" s="2">
        <f t="shared" si="2"/>
        <v>0</v>
      </c>
      <c r="CJ27" s="2">
        <f t="shared" si="2"/>
        <v>4</v>
      </c>
      <c r="CK27" s="2">
        <f t="shared" si="2"/>
        <v>8</v>
      </c>
      <c r="CL27" s="2">
        <f t="shared" si="2"/>
        <v>1</v>
      </c>
      <c r="CM27" s="2">
        <f t="shared" si="2"/>
        <v>5</v>
      </c>
      <c r="CN27" s="2">
        <f t="shared" si="2"/>
        <v>6</v>
      </c>
      <c r="CO27" s="2">
        <f t="shared" si="2"/>
        <v>1</v>
      </c>
      <c r="CP27" s="2">
        <f t="shared" si="2"/>
        <v>5</v>
      </c>
      <c r="CQ27" s="2">
        <f t="shared" si="2"/>
        <v>6</v>
      </c>
      <c r="CR27" s="2">
        <f t="shared" si="2"/>
        <v>1</v>
      </c>
      <c r="CS27" s="2">
        <f t="shared" si="2"/>
        <v>5</v>
      </c>
      <c r="CT27" s="2">
        <f t="shared" si="2"/>
        <v>6</v>
      </c>
      <c r="CU27" s="2">
        <f t="shared" ref="CU27:DR27" si="3">SUM(CU15:CU26)</f>
        <v>2</v>
      </c>
      <c r="CV27" s="2">
        <f t="shared" si="3"/>
        <v>5</v>
      </c>
      <c r="CW27" s="2">
        <f t="shared" si="3"/>
        <v>5</v>
      </c>
      <c r="CX27" s="2">
        <f t="shared" si="3"/>
        <v>2</v>
      </c>
      <c r="CY27" s="2">
        <f t="shared" si="3"/>
        <v>5</v>
      </c>
      <c r="CZ27" s="2">
        <f t="shared" si="3"/>
        <v>5</v>
      </c>
      <c r="DA27" s="2">
        <f t="shared" si="3"/>
        <v>2</v>
      </c>
      <c r="DB27" s="2">
        <f t="shared" si="3"/>
        <v>5</v>
      </c>
      <c r="DC27" s="2">
        <f t="shared" si="3"/>
        <v>5</v>
      </c>
      <c r="DD27" s="2">
        <f t="shared" si="3"/>
        <v>2</v>
      </c>
      <c r="DE27" s="2">
        <f t="shared" si="3"/>
        <v>5</v>
      </c>
      <c r="DF27" s="2">
        <f t="shared" si="3"/>
        <v>5</v>
      </c>
      <c r="DG27" s="2">
        <f t="shared" si="3"/>
        <v>2</v>
      </c>
      <c r="DH27" s="2">
        <f t="shared" si="3"/>
        <v>5</v>
      </c>
      <c r="DI27" s="2">
        <f t="shared" si="3"/>
        <v>5</v>
      </c>
      <c r="DJ27" s="2">
        <f t="shared" si="3"/>
        <v>2</v>
      </c>
      <c r="DK27" s="2">
        <f t="shared" si="3"/>
        <v>5</v>
      </c>
      <c r="DL27" s="2">
        <f t="shared" si="3"/>
        <v>5</v>
      </c>
      <c r="DM27" s="2">
        <f t="shared" si="3"/>
        <v>2</v>
      </c>
      <c r="DN27" s="2">
        <f t="shared" si="3"/>
        <v>5</v>
      </c>
      <c r="DO27" s="2">
        <f t="shared" si="3"/>
        <v>5</v>
      </c>
      <c r="DP27" s="2">
        <f t="shared" si="3"/>
        <v>2</v>
      </c>
      <c r="DQ27" s="2">
        <f t="shared" si="3"/>
        <v>5</v>
      </c>
      <c r="DR27" s="2">
        <f t="shared" si="3"/>
        <v>5</v>
      </c>
    </row>
    <row r="28" spans="1:254" ht="37.5" customHeight="1" x14ac:dyDescent="0.3">
      <c r="A28" s="44" t="s">
        <v>161</v>
      </c>
      <c r="B28" s="45"/>
      <c r="C28" s="12">
        <f t="shared" ref="C28:AH28" si="4">C27/12%</f>
        <v>8.3333333333333339</v>
      </c>
      <c r="D28" s="12">
        <f t="shared" si="4"/>
        <v>58.333333333333336</v>
      </c>
      <c r="E28" s="12">
        <f t="shared" si="4"/>
        <v>33.333333333333336</v>
      </c>
      <c r="F28" s="12">
        <f t="shared" si="4"/>
        <v>8.3333333333333339</v>
      </c>
      <c r="G28" s="12">
        <f t="shared" si="4"/>
        <v>58.333333333333336</v>
      </c>
      <c r="H28" s="12">
        <f t="shared" si="4"/>
        <v>33.333333333333336</v>
      </c>
      <c r="I28" s="12">
        <f t="shared" si="4"/>
        <v>8.3333333333333339</v>
      </c>
      <c r="J28" s="12">
        <f t="shared" si="4"/>
        <v>58.333333333333336</v>
      </c>
      <c r="K28" s="12">
        <f t="shared" si="4"/>
        <v>33.333333333333336</v>
      </c>
      <c r="L28" s="12">
        <f t="shared" si="4"/>
        <v>0</v>
      </c>
      <c r="M28" s="12">
        <f t="shared" si="4"/>
        <v>58.333333333333336</v>
      </c>
      <c r="N28" s="12">
        <f t="shared" si="4"/>
        <v>41.666666666666671</v>
      </c>
      <c r="O28" s="12">
        <f t="shared" si="4"/>
        <v>0</v>
      </c>
      <c r="P28" s="12">
        <f t="shared" si="4"/>
        <v>58.333333333333336</v>
      </c>
      <c r="Q28" s="12">
        <f t="shared" si="4"/>
        <v>41.666666666666671</v>
      </c>
      <c r="R28" s="12">
        <f t="shared" si="4"/>
        <v>0</v>
      </c>
      <c r="S28" s="12">
        <f t="shared" si="4"/>
        <v>58.333333333333336</v>
      </c>
      <c r="T28" s="12">
        <f t="shared" si="4"/>
        <v>41.666666666666671</v>
      </c>
      <c r="U28" s="12">
        <f t="shared" si="4"/>
        <v>0</v>
      </c>
      <c r="V28" s="12">
        <f t="shared" si="4"/>
        <v>58.333333333333336</v>
      </c>
      <c r="W28" s="12">
        <f t="shared" si="4"/>
        <v>41.666666666666671</v>
      </c>
      <c r="X28" s="12">
        <f t="shared" si="4"/>
        <v>0</v>
      </c>
      <c r="Y28" s="12">
        <f t="shared" si="4"/>
        <v>58.333333333333336</v>
      </c>
      <c r="Z28" s="12">
        <f t="shared" si="4"/>
        <v>41.666666666666671</v>
      </c>
      <c r="AA28" s="12">
        <f t="shared" si="4"/>
        <v>0</v>
      </c>
      <c r="AB28" s="12">
        <f t="shared" si="4"/>
        <v>58.333333333333336</v>
      </c>
      <c r="AC28" s="12">
        <f t="shared" si="4"/>
        <v>41.666666666666671</v>
      </c>
      <c r="AD28" s="12">
        <f t="shared" si="4"/>
        <v>0</v>
      </c>
      <c r="AE28" s="12">
        <f t="shared" si="4"/>
        <v>58.333333333333336</v>
      </c>
      <c r="AF28" s="12">
        <f t="shared" si="4"/>
        <v>41.666666666666671</v>
      </c>
      <c r="AG28" s="12">
        <f t="shared" si="4"/>
        <v>0</v>
      </c>
      <c r="AH28" s="12">
        <f t="shared" si="4"/>
        <v>58.333333333333336</v>
      </c>
      <c r="AI28" s="12">
        <f t="shared" ref="AI28:BN28" si="5">AI27/12%</f>
        <v>41.666666666666671</v>
      </c>
      <c r="AJ28" s="12">
        <f t="shared" si="5"/>
        <v>0</v>
      </c>
      <c r="AK28" s="12">
        <f t="shared" si="5"/>
        <v>58.333333333333336</v>
      </c>
      <c r="AL28" s="12">
        <f t="shared" si="5"/>
        <v>41.666666666666671</v>
      </c>
      <c r="AM28" s="12">
        <f t="shared" si="5"/>
        <v>8.3333333333333339</v>
      </c>
      <c r="AN28" s="12">
        <f t="shared" si="5"/>
        <v>50</v>
      </c>
      <c r="AO28" s="12">
        <f t="shared" si="5"/>
        <v>41.666666666666671</v>
      </c>
      <c r="AP28" s="12">
        <f t="shared" si="5"/>
        <v>8.3333333333333339</v>
      </c>
      <c r="AQ28" s="12">
        <f t="shared" si="5"/>
        <v>50</v>
      </c>
      <c r="AR28" s="12">
        <f t="shared" si="5"/>
        <v>41.666666666666671</v>
      </c>
      <c r="AS28" s="12">
        <f t="shared" si="5"/>
        <v>8.3333333333333339</v>
      </c>
      <c r="AT28" s="12">
        <f t="shared" si="5"/>
        <v>50</v>
      </c>
      <c r="AU28" s="12">
        <f t="shared" si="5"/>
        <v>41.666666666666671</v>
      </c>
      <c r="AV28" s="12">
        <f t="shared" si="5"/>
        <v>8.3333333333333339</v>
      </c>
      <c r="AW28" s="12">
        <f t="shared" si="5"/>
        <v>50</v>
      </c>
      <c r="AX28" s="12">
        <f t="shared" si="5"/>
        <v>41.666666666666671</v>
      </c>
      <c r="AY28" s="12">
        <f t="shared" si="5"/>
        <v>0</v>
      </c>
      <c r="AZ28" s="12">
        <f t="shared" si="5"/>
        <v>66.666666666666671</v>
      </c>
      <c r="BA28" s="12">
        <f t="shared" si="5"/>
        <v>33.333333333333336</v>
      </c>
      <c r="BB28" s="12">
        <f t="shared" si="5"/>
        <v>0</v>
      </c>
      <c r="BC28" s="12">
        <f t="shared" si="5"/>
        <v>0</v>
      </c>
      <c r="BD28" s="12">
        <f t="shared" si="5"/>
        <v>66.666666666666671</v>
      </c>
      <c r="BE28" s="12">
        <f t="shared" si="5"/>
        <v>0</v>
      </c>
      <c r="BF28" s="12">
        <f t="shared" si="5"/>
        <v>66.666666666666671</v>
      </c>
      <c r="BG28" s="12">
        <f t="shared" si="5"/>
        <v>33.333333333333336</v>
      </c>
      <c r="BH28" s="12">
        <f t="shared" si="5"/>
        <v>0</v>
      </c>
      <c r="BI28" s="12">
        <f t="shared" si="5"/>
        <v>66.666666666666671</v>
      </c>
      <c r="BJ28" s="12">
        <f t="shared" si="5"/>
        <v>33.333333333333336</v>
      </c>
      <c r="BK28" s="12">
        <f t="shared" si="5"/>
        <v>8.3333333333333339</v>
      </c>
      <c r="BL28" s="12">
        <f t="shared" si="5"/>
        <v>50</v>
      </c>
      <c r="BM28" s="12">
        <f t="shared" si="5"/>
        <v>41.666666666666671</v>
      </c>
      <c r="BN28" s="12">
        <f t="shared" si="5"/>
        <v>8.3333333333333339</v>
      </c>
      <c r="BO28" s="12">
        <f t="shared" ref="BO28:CT28" si="6">BO27/12%</f>
        <v>50</v>
      </c>
      <c r="BP28" s="12">
        <f t="shared" si="6"/>
        <v>41.666666666666671</v>
      </c>
      <c r="BQ28" s="12">
        <f t="shared" si="6"/>
        <v>8.3333333333333339</v>
      </c>
      <c r="BR28" s="12">
        <f t="shared" si="6"/>
        <v>50</v>
      </c>
      <c r="BS28" s="12">
        <f t="shared" si="6"/>
        <v>41.666666666666671</v>
      </c>
      <c r="BT28" s="12">
        <f t="shared" si="6"/>
        <v>8.3333333333333339</v>
      </c>
      <c r="BU28" s="12">
        <f t="shared" si="6"/>
        <v>50</v>
      </c>
      <c r="BV28" s="12">
        <f t="shared" si="6"/>
        <v>41.666666666666671</v>
      </c>
      <c r="BW28" s="12">
        <f t="shared" si="6"/>
        <v>0</v>
      </c>
      <c r="BX28" s="12">
        <f t="shared" si="6"/>
        <v>58.333333333333336</v>
      </c>
      <c r="BY28" s="12">
        <f t="shared" si="6"/>
        <v>41.666666666666671</v>
      </c>
      <c r="BZ28" s="12">
        <f t="shared" si="6"/>
        <v>0</v>
      </c>
      <c r="CA28" s="12">
        <f t="shared" si="6"/>
        <v>58.333333333333336</v>
      </c>
      <c r="CB28" s="12">
        <f t="shared" si="6"/>
        <v>41.666666666666671</v>
      </c>
      <c r="CC28" s="12">
        <f t="shared" si="6"/>
        <v>0</v>
      </c>
      <c r="CD28" s="12">
        <f t="shared" si="6"/>
        <v>58.333333333333336</v>
      </c>
      <c r="CE28" s="12">
        <f t="shared" si="6"/>
        <v>41.666666666666671</v>
      </c>
      <c r="CF28" s="12">
        <f t="shared" si="6"/>
        <v>0</v>
      </c>
      <c r="CG28" s="12">
        <f t="shared" si="6"/>
        <v>58.333333333333336</v>
      </c>
      <c r="CH28" s="12">
        <f t="shared" si="6"/>
        <v>41.666666666666671</v>
      </c>
      <c r="CI28" s="12">
        <f t="shared" si="6"/>
        <v>0</v>
      </c>
      <c r="CJ28" s="12">
        <f t="shared" si="6"/>
        <v>33.333333333333336</v>
      </c>
      <c r="CK28" s="12">
        <f t="shared" si="6"/>
        <v>66.666666666666671</v>
      </c>
      <c r="CL28" s="12">
        <f t="shared" si="6"/>
        <v>8.3333333333333339</v>
      </c>
      <c r="CM28" s="12">
        <f t="shared" si="6"/>
        <v>41.666666666666671</v>
      </c>
      <c r="CN28" s="12">
        <f t="shared" si="6"/>
        <v>50</v>
      </c>
      <c r="CO28" s="12">
        <f t="shared" si="6"/>
        <v>8.3333333333333339</v>
      </c>
      <c r="CP28" s="12">
        <f t="shared" si="6"/>
        <v>41.666666666666671</v>
      </c>
      <c r="CQ28" s="12">
        <f t="shared" si="6"/>
        <v>50</v>
      </c>
      <c r="CR28" s="12">
        <f t="shared" si="6"/>
        <v>8.3333333333333339</v>
      </c>
      <c r="CS28" s="12">
        <f t="shared" si="6"/>
        <v>41.666666666666671</v>
      </c>
      <c r="CT28" s="12">
        <f t="shared" si="6"/>
        <v>50</v>
      </c>
      <c r="CU28" s="12">
        <f t="shared" ref="CU28:DR28" si="7">CU27/12%</f>
        <v>16.666666666666668</v>
      </c>
      <c r="CV28" s="12">
        <f t="shared" si="7"/>
        <v>41.666666666666671</v>
      </c>
      <c r="CW28" s="12">
        <f t="shared" si="7"/>
        <v>41.666666666666671</v>
      </c>
      <c r="CX28" s="12">
        <f t="shared" si="7"/>
        <v>16.666666666666668</v>
      </c>
      <c r="CY28" s="12">
        <f t="shared" si="7"/>
        <v>41.666666666666671</v>
      </c>
      <c r="CZ28" s="12">
        <f t="shared" si="7"/>
        <v>41.666666666666671</v>
      </c>
      <c r="DA28" s="12">
        <f t="shared" si="7"/>
        <v>16.666666666666668</v>
      </c>
      <c r="DB28" s="12">
        <f t="shared" si="7"/>
        <v>41.666666666666671</v>
      </c>
      <c r="DC28" s="12">
        <f t="shared" si="7"/>
        <v>41.666666666666671</v>
      </c>
      <c r="DD28" s="12">
        <f t="shared" si="7"/>
        <v>16.666666666666668</v>
      </c>
      <c r="DE28" s="12">
        <f t="shared" si="7"/>
        <v>41.666666666666671</v>
      </c>
      <c r="DF28" s="12">
        <f t="shared" si="7"/>
        <v>41.666666666666671</v>
      </c>
      <c r="DG28" s="12">
        <f t="shared" si="7"/>
        <v>16.666666666666668</v>
      </c>
      <c r="DH28" s="12">
        <f t="shared" si="7"/>
        <v>41.666666666666671</v>
      </c>
      <c r="DI28" s="12">
        <f t="shared" si="7"/>
        <v>41.666666666666671</v>
      </c>
      <c r="DJ28" s="12">
        <f t="shared" si="7"/>
        <v>16.666666666666668</v>
      </c>
      <c r="DK28" s="12">
        <f t="shared" si="7"/>
        <v>41.666666666666671</v>
      </c>
      <c r="DL28" s="12">
        <f t="shared" si="7"/>
        <v>41.666666666666671</v>
      </c>
      <c r="DM28" s="12">
        <f t="shared" si="7"/>
        <v>16.666666666666668</v>
      </c>
      <c r="DN28" s="12">
        <f t="shared" si="7"/>
        <v>41.666666666666671</v>
      </c>
      <c r="DO28" s="12">
        <f t="shared" si="7"/>
        <v>41.666666666666671</v>
      </c>
      <c r="DP28" s="12">
        <f t="shared" si="7"/>
        <v>16.666666666666668</v>
      </c>
      <c r="DQ28" s="12">
        <f t="shared" si="7"/>
        <v>41.666666666666671</v>
      </c>
      <c r="DR28" s="12">
        <f t="shared" si="7"/>
        <v>41.666666666666671</v>
      </c>
    </row>
    <row r="30" spans="1:254" x14ac:dyDescent="0.3">
      <c r="B30" s="50" t="s">
        <v>152</v>
      </c>
      <c r="C30" s="51"/>
      <c r="D30" s="51"/>
      <c r="E30" s="52"/>
      <c r="F30" s="14"/>
      <c r="G30" s="14"/>
    </row>
    <row r="31" spans="1:254" x14ac:dyDescent="0.3">
      <c r="B31" s="3" t="s">
        <v>153</v>
      </c>
      <c r="C31" s="18" t="s">
        <v>156</v>
      </c>
      <c r="D31" s="2">
        <v>1</v>
      </c>
      <c r="E31" s="15">
        <v>8.3000000000000007</v>
      </c>
    </row>
    <row r="32" spans="1:254" x14ac:dyDescent="0.3">
      <c r="B32" s="3" t="s">
        <v>154</v>
      </c>
      <c r="C32" s="18" t="s">
        <v>156</v>
      </c>
      <c r="D32" s="2">
        <v>7</v>
      </c>
      <c r="E32" s="15">
        <v>58.3</v>
      </c>
    </row>
    <row r="33" spans="2:13" x14ac:dyDescent="0.3">
      <c r="B33" s="3" t="s">
        <v>155</v>
      </c>
      <c r="C33" s="18" t="s">
        <v>156</v>
      </c>
      <c r="D33" s="2">
        <v>4</v>
      </c>
      <c r="E33" s="15">
        <v>33.299999999999997</v>
      </c>
    </row>
    <row r="34" spans="2:13" x14ac:dyDescent="0.3">
      <c r="B34" s="3"/>
      <c r="C34" s="18"/>
      <c r="D34" s="16">
        <f>SUM(D31:D33)</f>
        <v>12</v>
      </c>
      <c r="E34" s="17">
        <f>SUM(E31:E33)</f>
        <v>99.899999999999991</v>
      </c>
    </row>
    <row r="35" spans="2:13" ht="15" customHeight="1" x14ac:dyDescent="0.3">
      <c r="B35" s="3"/>
      <c r="C35" s="3"/>
      <c r="D35" s="46" t="s">
        <v>16</v>
      </c>
      <c r="E35" s="47"/>
      <c r="F35" s="48" t="s">
        <v>3</v>
      </c>
      <c r="G35" s="49"/>
    </row>
    <row r="36" spans="2:13" x14ac:dyDescent="0.3">
      <c r="B36" s="3" t="s">
        <v>153</v>
      </c>
      <c r="C36" s="18" t="s">
        <v>157</v>
      </c>
      <c r="D36" s="19">
        <v>0</v>
      </c>
      <c r="E36" s="15">
        <v>0</v>
      </c>
      <c r="F36" s="25">
        <v>0</v>
      </c>
      <c r="G36" s="15">
        <v>0</v>
      </c>
    </row>
    <row r="37" spans="2:13" x14ac:dyDescent="0.3">
      <c r="B37" s="3" t="s">
        <v>154</v>
      </c>
      <c r="C37" s="18" t="s">
        <v>157</v>
      </c>
      <c r="D37" s="19">
        <v>7</v>
      </c>
      <c r="E37" s="15">
        <v>58</v>
      </c>
      <c r="F37" s="25">
        <v>7</v>
      </c>
      <c r="G37" s="15">
        <v>58</v>
      </c>
    </row>
    <row r="38" spans="2:13" x14ac:dyDescent="0.3">
      <c r="B38" s="3" t="s">
        <v>155</v>
      </c>
      <c r="C38" s="18" t="s">
        <v>157</v>
      </c>
      <c r="D38" s="19">
        <v>5</v>
      </c>
      <c r="E38" s="15">
        <v>42</v>
      </c>
      <c r="F38" s="25">
        <v>5</v>
      </c>
      <c r="G38" s="15">
        <v>42</v>
      </c>
    </row>
    <row r="39" spans="2:13" x14ac:dyDescent="0.3">
      <c r="B39" s="3"/>
      <c r="C39" s="18"/>
      <c r="D39" s="17">
        <f>SUM(D36:D38)</f>
        <v>12</v>
      </c>
      <c r="E39" s="17">
        <f>SUM(E36:E38)</f>
        <v>100</v>
      </c>
      <c r="F39" s="20">
        <f>SUM(F36:F38)</f>
        <v>12</v>
      </c>
      <c r="G39" s="26">
        <f>SUM(G36:G38)</f>
        <v>100</v>
      </c>
    </row>
    <row r="40" spans="2:13" x14ac:dyDescent="0.3">
      <c r="B40" s="3" t="s">
        <v>153</v>
      </c>
      <c r="C40" s="18" t="s">
        <v>158</v>
      </c>
      <c r="D40" s="2">
        <f>E40/100*12</f>
        <v>1</v>
      </c>
      <c r="E40" s="15">
        <f>(AM28+AP28+AS28+AV28)/4</f>
        <v>8.3333333333333339</v>
      </c>
    </row>
    <row r="41" spans="2:13" x14ac:dyDescent="0.3">
      <c r="B41" s="3" t="s">
        <v>154</v>
      </c>
      <c r="C41" s="18" t="s">
        <v>158</v>
      </c>
      <c r="D41" s="2">
        <v>6</v>
      </c>
      <c r="E41" s="15">
        <v>50</v>
      </c>
    </row>
    <row r="42" spans="2:13" x14ac:dyDescent="0.3">
      <c r="B42" s="3" t="s">
        <v>155</v>
      </c>
      <c r="C42" s="18" t="s">
        <v>158</v>
      </c>
      <c r="D42" s="2">
        <v>5</v>
      </c>
      <c r="E42" s="15">
        <v>42</v>
      </c>
    </row>
    <row r="43" spans="2:13" x14ac:dyDescent="0.3">
      <c r="B43" s="3"/>
      <c r="C43" s="24"/>
      <c r="D43" s="21">
        <f>SUM(D40:D42)</f>
        <v>12</v>
      </c>
      <c r="E43" s="22">
        <f>SUM(E40:E42)</f>
        <v>100.33333333333334</v>
      </c>
      <c r="F43" s="23"/>
    </row>
    <row r="44" spans="2:13" x14ac:dyDescent="0.3">
      <c r="B44" s="3"/>
      <c r="C44" s="18"/>
      <c r="D44" s="46" t="s">
        <v>48</v>
      </c>
      <c r="E44" s="47"/>
      <c r="F44" s="46" t="s">
        <v>34</v>
      </c>
      <c r="G44" s="47"/>
      <c r="H44" s="54" t="s">
        <v>63</v>
      </c>
      <c r="I44" s="55"/>
      <c r="J44" s="34" t="s">
        <v>75</v>
      </c>
      <c r="K44" s="34"/>
      <c r="L44" s="34" t="s">
        <v>35</v>
      </c>
      <c r="M44" s="34"/>
    </row>
    <row r="45" spans="2:13" x14ac:dyDescent="0.3">
      <c r="B45" s="3" t="s">
        <v>153</v>
      </c>
      <c r="C45" s="18" t="s">
        <v>159</v>
      </c>
      <c r="D45" s="2">
        <v>0</v>
      </c>
      <c r="E45" s="15">
        <v>0</v>
      </c>
      <c r="F45" s="2">
        <v>1</v>
      </c>
      <c r="G45" s="15">
        <v>8</v>
      </c>
      <c r="H45" s="30">
        <v>0</v>
      </c>
      <c r="I45" s="15">
        <v>0</v>
      </c>
      <c r="J45" s="30">
        <v>1</v>
      </c>
      <c r="K45" s="15">
        <v>8</v>
      </c>
      <c r="L45" s="2">
        <v>2</v>
      </c>
      <c r="M45" s="15">
        <v>16</v>
      </c>
    </row>
    <row r="46" spans="2:13" x14ac:dyDescent="0.3">
      <c r="B46" s="3" t="s">
        <v>154</v>
      </c>
      <c r="C46" s="18" t="s">
        <v>159</v>
      </c>
      <c r="D46" s="2">
        <v>8</v>
      </c>
      <c r="E46" s="15">
        <v>67</v>
      </c>
      <c r="F46" s="2">
        <v>6</v>
      </c>
      <c r="G46" s="15">
        <v>50</v>
      </c>
      <c r="H46" s="30">
        <v>7</v>
      </c>
      <c r="I46" s="15">
        <v>58</v>
      </c>
      <c r="J46" s="30">
        <v>6</v>
      </c>
      <c r="K46" s="15">
        <v>50</v>
      </c>
      <c r="L46" s="2">
        <v>5</v>
      </c>
      <c r="M46" s="15">
        <v>42</v>
      </c>
    </row>
    <row r="47" spans="2:13" x14ac:dyDescent="0.3">
      <c r="B47" s="3" t="s">
        <v>155</v>
      </c>
      <c r="C47" s="18" t="s">
        <v>159</v>
      </c>
      <c r="D47" s="2">
        <v>4</v>
      </c>
      <c r="E47" s="15">
        <v>33</v>
      </c>
      <c r="F47" s="2">
        <v>5</v>
      </c>
      <c r="G47" s="15">
        <v>42</v>
      </c>
      <c r="H47" s="30">
        <v>5</v>
      </c>
      <c r="I47" s="15">
        <v>42</v>
      </c>
      <c r="J47" s="30">
        <v>5</v>
      </c>
      <c r="K47" s="15">
        <v>42</v>
      </c>
      <c r="L47" s="2">
        <v>5</v>
      </c>
      <c r="M47" s="15">
        <v>42</v>
      </c>
    </row>
    <row r="48" spans="2:13" x14ac:dyDescent="0.3">
      <c r="B48" s="3"/>
      <c r="C48" s="18"/>
      <c r="D48" s="16">
        <f>SUM(D45:D47)</f>
        <v>12</v>
      </c>
      <c r="E48" s="16">
        <f>SUM(E45:E47)</f>
        <v>100</v>
      </c>
      <c r="F48" s="16">
        <f t="shared" ref="F48:M48" si="8">SUM(F45:F47)</f>
        <v>12</v>
      </c>
      <c r="G48" s="16">
        <f t="shared" si="8"/>
        <v>100</v>
      </c>
      <c r="H48" s="16">
        <f t="shared" si="8"/>
        <v>12</v>
      </c>
      <c r="I48" s="16">
        <f t="shared" si="8"/>
        <v>100</v>
      </c>
      <c r="J48" s="16">
        <f t="shared" si="8"/>
        <v>12</v>
      </c>
      <c r="K48" s="16">
        <f t="shared" si="8"/>
        <v>100</v>
      </c>
      <c r="L48" s="16">
        <f t="shared" si="8"/>
        <v>12</v>
      </c>
      <c r="M48" s="16">
        <f t="shared" si="8"/>
        <v>100</v>
      </c>
    </row>
    <row r="49" spans="2:5" x14ac:dyDescent="0.3">
      <c r="B49" s="3" t="s">
        <v>153</v>
      </c>
      <c r="C49" s="18" t="s">
        <v>160</v>
      </c>
      <c r="D49" s="30">
        <v>2</v>
      </c>
      <c r="E49" s="15">
        <v>16</v>
      </c>
    </row>
    <row r="50" spans="2:5" x14ac:dyDescent="0.3">
      <c r="B50" s="3" t="s">
        <v>154</v>
      </c>
      <c r="C50" s="18" t="s">
        <v>160</v>
      </c>
      <c r="D50" s="30">
        <v>5</v>
      </c>
      <c r="E50" s="15">
        <v>42</v>
      </c>
    </row>
    <row r="51" spans="2:5" x14ac:dyDescent="0.3">
      <c r="B51" s="3" t="s">
        <v>155</v>
      </c>
      <c r="C51" s="18" t="s">
        <v>160</v>
      </c>
      <c r="D51" s="30">
        <v>5</v>
      </c>
      <c r="E51" s="15">
        <v>42</v>
      </c>
    </row>
    <row r="52" spans="2:5" x14ac:dyDescent="0.3">
      <c r="B52" s="3"/>
      <c r="C52" s="18"/>
      <c r="D52" s="16">
        <f>SUM(D49:D51)</f>
        <v>12</v>
      </c>
      <c r="E52" s="16">
        <f>SUM(E49:E51)</f>
        <v>100</v>
      </c>
    </row>
  </sheetData>
  <mergeCells count="109">
    <mergeCell ref="D44:E44"/>
    <mergeCell ref="F35:G35"/>
    <mergeCell ref="B30:E30"/>
    <mergeCell ref="DP2:DQ2"/>
    <mergeCell ref="D35:E35"/>
    <mergeCell ref="J44:K44"/>
    <mergeCell ref="L44:M44"/>
    <mergeCell ref="H44:I44"/>
    <mergeCell ref="F44:G44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7:B27"/>
    <mergeCell ref="A28:B2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cp:lastPrinted>2025-12-19T03:48:52Z</cp:lastPrinted>
  <dcterms:created xsi:type="dcterms:W3CDTF">2022-12-22T06:57:03Z</dcterms:created>
  <dcterms:modified xsi:type="dcterms:W3CDTF">2026-10-13T16:23:35Z</dcterms:modified>
</cp:coreProperties>
</file>