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"/>
    </mc:Choice>
  </mc:AlternateContent>
  <bookViews>
    <workbookView xWindow="0" yWindow="0" windowWidth="19200" windowHeight="10500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6" l="1"/>
  <c r="V10" i="16"/>
  <c r="W10" i="16" s="1"/>
  <c r="V11" i="16"/>
  <c r="W11" i="16" s="1"/>
  <c r="V12" i="16"/>
  <c r="W12" i="16" s="1"/>
  <c r="V13" i="16"/>
  <c r="W13" i="16" s="1"/>
  <c r="U10" i="16"/>
  <c r="U12" i="16"/>
  <c r="U13" i="16"/>
  <c r="U9" i="16"/>
  <c r="T10" i="16"/>
  <c r="T11" i="16"/>
  <c r="U11" i="16" s="1"/>
  <c r="T12" i="16"/>
  <c r="T13" i="16"/>
  <c r="S9" i="16"/>
  <c r="R10" i="16"/>
  <c r="S10" i="16" s="1"/>
  <c r="R11" i="16"/>
  <c r="S11" i="16" s="1"/>
  <c r="R12" i="16"/>
  <c r="S12" i="16" s="1"/>
  <c r="R13" i="16"/>
  <c r="S13" i="16" s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C15" i="16" l="1"/>
  <c r="Q17" i="10"/>
  <c r="R17" i="10"/>
  <c r="S17" i="10"/>
  <c r="T17" i="10"/>
  <c r="U17" i="10"/>
  <c r="V17" i="10"/>
  <c r="W17" i="10"/>
  <c r="X17" i="10"/>
  <c r="Y17" i="10"/>
  <c r="V9" i="16"/>
  <c r="T9" i="16"/>
  <c r="R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I18" i="11"/>
  <c r="M18" i="11"/>
  <c r="U18" i="11"/>
  <c r="E17" i="11" l="1"/>
  <c r="AK17" i="12"/>
  <c r="D17" i="12"/>
  <c r="E17" i="12"/>
  <c r="F17" i="12"/>
  <c r="G17" i="12"/>
  <c r="N17" i="12"/>
  <c r="N18" i="12" s="1"/>
  <c r="O17" i="12"/>
  <c r="P17" i="12"/>
  <c r="Q17" i="12"/>
  <c r="R17" i="12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H17" i="11"/>
  <c r="AH18" i="11" s="1"/>
  <c r="AI17" i="11"/>
  <c r="AI18" i="11" s="1"/>
  <c r="AJ17" i="11"/>
  <c r="AJ18" i="11" s="1"/>
  <c r="AK17" i="11"/>
  <c r="AK18" i="11" s="1"/>
  <c r="R18" i="12" l="1"/>
  <c r="AH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AA18" i="12"/>
  <c r="AE18" i="12"/>
  <c r="Z18" i="12"/>
  <c r="V18" i="12"/>
  <c r="W18" i="12"/>
  <c r="K18" i="12"/>
  <c r="AJ18" i="12"/>
  <c r="S18" i="12"/>
  <c r="O18" i="12"/>
  <c r="F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<sst xmlns="http://schemas.openxmlformats.org/spreadsheetml/2006/main" count="280" uniqueCount="60">
  <si>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</si>
  <si>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</si>
  <si>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</si>
  <si>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</si>
  <si>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</si>
  <si>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</si>
  <si>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</si>
  <si>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</si>
  <si>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</si>
  <si>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</si>
  <si>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</si>
  <si>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</si>
  <si>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</si>
  <si>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</si>
  <si>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</si>
  <si>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</si>
  <si>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</si>
  <si>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</si>
  <si>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</si>
  <si>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</si>
  <si>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</si>
  <si>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</si>
  <si>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</si>
  <si>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</si>
  <si>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</si>
  <si>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</si>
  <si>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</si>
  <si>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</si>
  <si>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</si>
  <si>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</si>
  <si>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</si>
  <si>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</si>
  <si>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</si>
  <si>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</si>
  <si>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</si>
  <si>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</si>
  <si>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</si>
  <si>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</si>
  <si>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</si>
  <si>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</si>
  <si>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</si>
  <si>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</si>
  <si>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Әдіскерінің аты-жөні___Сакенова Айдана Еркебулановна__________________________________</t>
  </si>
  <si>
    <t>Әдіскерінің аты-жөні__Сакенова Айдана Еркебулановна ___________________________________</t>
  </si>
  <si>
    <t>Мекен-жайы____ул.Акана-Сері 15__________________________________________</t>
  </si>
  <si>
    <t>Мекен-жайы____ул.Акана-Сері 15______________________________________</t>
  </si>
  <si>
    <t>Мекен-жайы___ул.Акана-Сері 15____________________________________________________</t>
  </si>
  <si>
    <t>Оқыту тілі___Аралас__________________________________________</t>
  </si>
  <si>
    <t>Оқыту тілі________Аралас_____________________________________</t>
  </si>
  <si>
    <t>Оқыту тілі____Аралас____________________________________________________</t>
  </si>
  <si>
    <t>Аралас</t>
  </si>
  <si>
    <t>МДҰ атауы_" Ю.А.Гагарин атындағы балабақшасы"МКҚК__________________________________________________________</t>
  </si>
  <si>
    <t>МДҰ атауы____" Ю.А.Гагарин атындағы балабақшасы"МКҚК_______________________________________________________</t>
  </si>
  <si>
    <t>Қазақ топтар</t>
  </si>
  <si>
    <t>МДҰ атауы_________________________________________________________</t>
  </si>
  <si>
    <t xml:space="preserve">   Мекен-жайы______________________________________</t>
  </si>
  <si>
    <t>"Қарлығаш"</t>
  </si>
  <si>
    <t>"Балапан"</t>
  </si>
  <si>
    <t>"Бота"</t>
  </si>
  <si>
    <t>Әдіскерінің аты-жөні__Сулейменова Ж.Ж._______________________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</si>
</sst>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1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1" fontId="10" fillId="0" borderId="2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W33" sqref="W33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57" t="s">
        <v>38</v>
      </c>
      <c r="C2" s="57"/>
      <c r="D2" s="57"/>
      <c r="E2" s="57"/>
      <c r="F2" s="57"/>
      <c r="G2" s="57"/>
      <c r="H2" s="7"/>
      <c r="I2" s="7"/>
      <c r="J2" s="7"/>
      <c r="K2" s="2"/>
      <c r="L2" s="49" t="s">
        <v>2</v>
      </c>
      <c r="M2" s="49"/>
      <c r="N2" s="49"/>
      <c r="O2" s="49"/>
      <c r="P2" s="49"/>
      <c r="Q2" s="49"/>
      <c r="R2" s="49"/>
      <c r="S2" s="49"/>
      <c r="T2" s="49"/>
      <c r="U2" s="4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8" t="s">
        <v>18</v>
      </c>
      <c r="AH2" s="48"/>
    </row>
    <row r="3" spans="1:34" ht="15.75" x14ac:dyDescent="0.25">
      <c r="A3" s="3"/>
      <c r="B3" s="49" t="s">
        <v>17</v>
      </c>
      <c r="C3" s="49"/>
      <c r="D3" s="49"/>
      <c r="E3" s="49"/>
      <c r="F3" s="49"/>
      <c r="G3" s="3"/>
      <c r="H3" s="3"/>
      <c r="I3" s="3"/>
      <c r="J3" s="3"/>
      <c r="K3" s="3"/>
      <c r="L3" s="53" t="s">
        <v>24</v>
      </c>
      <c r="M3" s="53"/>
      <c r="N3" s="53"/>
      <c r="O3" s="53"/>
      <c r="P3" s="53"/>
      <c r="Q3" s="53"/>
      <c r="R3" s="53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50" t="s">
        <v>23</v>
      </c>
      <c r="M4" s="50"/>
      <c r="N4" s="50"/>
      <c r="O4" s="50"/>
      <c r="P4" s="50"/>
      <c r="Q4" s="50"/>
      <c r="R4" s="50"/>
      <c r="S4" s="50"/>
      <c r="T4" s="50"/>
      <c r="U4" s="50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52" t="s">
        <v>0</v>
      </c>
      <c r="B7" s="47" t="s">
        <v>3</v>
      </c>
      <c r="C7" s="47" t="s">
        <v>4</v>
      </c>
      <c r="D7" s="47" t="s">
        <v>10</v>
      </c>
      <c r="E7" s="47" t="s">
        <v>5</v>
      </c>
      <c r="F7" s="47"/>
      <c r="G7" s="47"/>
      <c r="H7" s="54" t="s">
        <v>8</v>
      </c>
      <c r="I7" s="55"/>
      <c r="J7" s="55"/>
      <c r="K7" s="55"/>
      <c r="L7" s="55"/>
      <c r="M7" s="56"/>
      <c r="N7" s="47" t="s">
        <v>6</v>
      </c>
      <c r="O7" s="47"/>
      <c r="P7" s="47"/>
      <c r="Q7" s="54" t="s">
        <v>9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6"/>
      <c r="AF7" s="47" t="s">
        <v>7</v>
      </c>
      <c r="AG7" s="47"/>
      <c r="AH7" s="47"/>
    </row>
    <row r="8" spans="1:34" ht="15.75" customHeight="1" x14ac:dyDescent="0.25">
      <c r="A8" s="52"/>
      <c r="B8" s="47"/>
      <c r="C8" s="47"/>
      <c r="D8" s="47"/>
      <c r="E8" s="63" t="s">
        <v>14</v>
      </c>
      <c r="F8" s="63" t="s">
        <v>15</v>
      </c>
      <c r="G8" s="63" t="s">
        <v>16</v>
      </c>
      <c r="H8" s="47" t="s">
        <v>19</v>
      </c>
      <c r="I8" s="47"/>
      <c r="J8" s="47"/>
      <c r="K8" s="47" t="s">
        <v>20</v>
      </c>
      <c r="L8" s="47"/>
      <c r="M8" s="47"/>
      <c r="N8" s="63" t="s">
        <v>14</v>
      </c>
      <c r="O8" s="63" t="s">
        <v>15</v>
      </c>
      <c r="P8" s="63" t="s">
        <v>16</v>
      </c>
      <c r="Q8" s="47" t="s">
        <v>26</v>
      </c>
      <c r="R8" s="47"/>
      <c r="S8" s="47"/>
      <c r="T8" s="47" t="s">
        <v>21</v>
      </c>
      <c r="U8" s="47"/>
      <c r="V8" s="47"/>
      <c r="W8" s="47" t="s">
        <v>27</v>
      </c>
      <c r="X8" s="47"/>
      <c r="Y8" s="47"/>
      <c r="Z8" s="54" t="s">
        <v>28</v>
      </c>
      <c r="AA8" s="55"/>
      <c r="AB8" s="56"/>
      <c r="AC8" s="54" t="s">
        <v>22</v>
      </c>
      <c r="AD8" s="55"/>
      <c r="AE8" s="56"/>
      <c r="AF8" s="63" t="s">
        <v>14</v>
      </c>
      <c r="AG8" s="63" t="s">
        <v>15</v>
      </c>
      <c r="AH8" s="63" t="s">
        <v>16</v>
      </c>
    </row>
    <row r="9" spans="1:34" ht="126.75" customHeight="1" x14ac:dyDescent="0.25">
      <c r="A9" s="52"/>
      <c r="B9" s="47"/>
      <c r="C9" s="47"/>
      <c r="D9" s="47"/>
      <c r="E9" s="64"/>
      <c r="F9" s="64"/>
      <c r="G9" s="6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64"/>
      <c r="O9" s="64"/>
      <c r="P9" s="64"/>
      <c r="Q9" s="25" t="s">
        <v>14</v>
      </c>
      <c r="R9" s="25" t="s">
        <v>15</v>
      </c>
      <c r="S9" s="25" t="s">
        <v>16</v>
      </c>
      <c r="T9" s="25" t="s">
        <v>14</v>
      </c>
      <c r="U9" s="25" t="s">
        <v>15</v>
      </c>
      <c r="V9" s="25" t="s">
        <v>16</v>
      </c>
      <c r="W9" s="25" t="s">
        <v>14</v>
      </c>
      <c r="X9" s="25" t="s">
        <v>15</v>
      </c>
      <c r="Y9" s="25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64"/>
      <c r="AG9" s="64"/>
      <c r="AH9" s="64"/>
    </row>
    <row r="10" spans="1:34" ht="15.75" x14ac:dyDescent="0.25">
      <c r="A10" s="5">
        <v>1</v>
      </c>
      <c r="B10" s="6" t="s">
        <v>57</v>
      </c>
      <c r="C10" s="6"/>
      <c r="D10" s="11">
        <v>7</v>
      </c>
      <c r="E10" s="11">
        <v>0</v>
      </c>
      <c r="F10" s="11">
        <v>4</v>
      </c>
      <c r="G10" s="11">
        <v>3</v>
      </c>
      <c r="H10" s="11">
        <v>0</v>
      </c>
      <c r="I10" s="11">
        <v>5</v>
      </c>
      <c r="J10" s="11">
        <v>2</v>
      </c>
      <c r="K10" s="11">
        <v>0</v>
      </c>
      <c r="L10" s="11">
        <v>4</v>
      </c>
      <c r="M10" s="11">
        <v>3</v>
      </c>
      <c r="N10" s="11">
        <v>0</v>
      </c>
      <c r="O10" s="11">
        <v>4</v>
      </c>
      <c r="P10" s="11">
        <v>3</v>
      </c>
      <c r="Q10" s="11">
        <v>0</v>
      </c>
      <c r="R10" s="11">
        <v>4</v>
      </c>
      <c r="S10" s="11">
        <v>3</v>
      </c>
      <c r="T10" s="11">
        <v>0</v>
      </c>
      <c r="U10" s="11">
        <v>2</v>
      </c>
      <c r="V10" s="11">
        <v>5</v>
      </c>
      <c r="W10" s="11">
        <v>0</v>
      </c>
      <c r="X10" s="11">
        <v>3</v>
      </c>
      <c r="Y10" s="11">
        <v>4</v>
      </c>
      <c r="Z10" s="11">
        <v>0</v>
      </c>
      <c r="AA10" s="11">
        <v>2</v>
      </c>
      <c r="AB10" s="11">
        <v>5</v>
      </c>
      <c r="AC10" s="11">
        <v>0</v>
      </c>
      <c r="AD10" s="11">
        <v>5</v>
      </c>
      <c r="AE10" s="11">
        <v>2</v>
      </c>
      <c r="AF10" s="11">
        <v>0</v>
      </c>
      <c r="AG10" s="11">
        <v>2</v>
      </c>
      <c r="AH10" s="11">
        <v>5</v>
      </c>
    </row>
    <row r="11" spans="1:34" ht="15.75" x14ac:dyDescent="0.25">
      <c r="A11" s="5">
        <v>2</v>
      </c>
      <c r="B11" s="6" t="s">
        <v>58</v>
      </c>
      <c r="C11" s="6"/>
      <c r="D11" s="11">
        <v>7</v>
      </c>
      <c r="E11" s="11">
        <v>1</v>
      </c>
      <c r="F11" s="11">
        <v>2</v>
      </c>
      <c r="G11" s="11">
        <v>4</v>
      </c>
      <c r="H11" s="11">
        <v>1</v>
      </c>
      <c r="I11" s="11">
        <v>2</v>
      </c>
      <c r="J11" s="11">
        <v>4</v>
      </c>
      <c r="K11" s="11">
        <v>1</v>
      </c>
      <c r="L11" s="11">
        <v>2</v>
      </c>
      <c r="M11" s="11">
        <v>4</v>
      </c>
      <c r="N11" s="11">
        <v>1</v>
      </c>
      <c r="O11" s="11">
        <v>2</v>
      </c>
      <c r="P11" s="11">
        <v>4</v>
      </c>
      <c r="Q11" s="11">
        <v>1</v>
      </c>
      <c r="R11" s="11">
        <v>2</v>
      </c>
      <c r="S11" s="11">
        <v>4</v>
      </c>
      <c r="T11" s="11">
        <v>1</v>
      </c>
      <c r="U11" s="11">
        <v>2</v>
      </c>
      <c r="V11" s="11">
        <v>4</v>
      </c>
      <c r="W11" s="11">
        <v>1</v>
      </c>
      <c r="X11" s="11">
        <v>2</v>
      </c>
      <c r="Y11" s="11">
        <v>4</v>
      </c>
      <c r="Z11" s="11">
        <v>1</v>
      </c>
      <c r="AA11" s="11">
        <v>2</v>
      </c>
      <c r="AB11" s="11">
        <v>4</v>
      </c>
      <c r="AC11" s="11">
        <v>3</v>
      </c>
      <c r="AD11" s="11">
        <v>3</v>
      </c>
      <c r="AE11" s="11">
        <v>1</v>
      </c>
      <c r="AF11" s="11">
        <v>3</v>
      </c>
      <c r="AG11" s="11">
        <v>3</v>
      </c>
      <c r="AH11" s="11">
        <v>1</v>
      </c>
    </row>
    <row r="12" spans="1:34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75" x14ac:dyDescent="0.25">
      <c r="A17" s="60" t="s">
        <v>1</v>
      </c>
      <c r="B17" s="61"/>
      <c r="C17" s="62"/>
      <c r="D17" s="13">
        <f t="shared" ref="D17:AH17" si="0">SUM(D10:D16)</f>
        <v>14</v>
      </c>
      <c r="E17" s="12">
        <f t="shared" si="0"/>
        <v>1</v>
      </c>
      <c r="F17" s="12">
        <f t="shared" si="0"/>
        <v>6</v>
      </c>
      <c r="G17" s="12">
        <f t="shared" si="0"/>
        <v>7</v>
      </c>
      <c r="H17" s="12">
        <f t="shared" si="0"/>
        <v>1</v>
      </c>
      <c r="I17" s="12">
        <f t="shared" si="0"/>
        <v>7</v>
      </c>
      <c r="J17" s="12">
        <f t="shared" si="0"/>
        <v>6</v>
      </c>
      <c r="K17" s="12">
        <f t="shared" si="0"/>
        <v>1</v>
      </c>
      <c r="L17" s="12">
        <f t="shared" si="0"/>
        <v>6</v>
      </c>
      <c r="M17" s="12">
        <f t="shared" si="0"/>
        <v>7</v>
      </c>
      <c r="N17" s="12">
        <f t="shared" si="0"/>
        <v>1</v>
      </c>
      <c r="O17" s="12">
        <f t="shared" si="0"/>
        <v>6</v>
      </c>
      <c r="P17" s="12">
        <f t="shared" si="0"/>
        <v>7</v>
      </c>
      <c r="Q17" s="12">
        <f t="shared" si="0"/>
        <v>1</v>
      </c>
      <c r="R17" s="12">
        <f t="shared" si="0"/>
        <v>6</v>
      </c>
      <c r="S17" s="12">
        <f t="shared" si="0"/>
        <v>7</v>
      </c>
      <c r="T17" s="12">
        <f t="shared" si="0"/>
        <v>1</v>
      </c>
      <c r="U17" s="12">
        <f t="shared" si="0"/>
        <v>4</v>
      </c>
      <c r="V17" s="12">
        <f t="shared" si="0"/>
        <v>9</v>
      </c>
      <c r="W17" s="12">
        <f t="shared" si="0"/>
        <v>1</v>
      </c>
      <c r="X17" s="12">
        <f t="shared" si="0"/>
        <v>5</v>
      </c>
      <c r="Y17" s="12">
        <f t="shared" si="0"/>
        <v>8</v>
      </c>
      <c r="Z17" s="12">
        <f t="shared" si="0"/>
        <v>1</v>
      </c>
      <c r="AA17" s="12">
        <f t="shared" si="0"/>
        <v>4</v>
      </c>
      <c r="AB17" s="12">
        <f t="shared" si="0"/>
        <v>9</v>
      </c>
      <c r="AC17" s="12">
        <f t="shared" si="0"/>
        <v>3</v>
      </c>
      <c r="AD17" s="12">
        <f t="shared" si="0"/>
        <v>8</v>
      </c>
      <c r="AE17" s="12">
        <f t="shared" si="0"/>
        <v>3</v>
      </c>
      <c r="AF17" s="12">
        <f t="shared" si="0"/>
        <v>3</v>
      </c>
      <c r="AG17" s="12">
        <f t="shared" si="0"/>
        <v>5</v>
      </c>
      <c r="AH17" s="12">
        <f t="shared" si="0"/>
        <v>6</v>
      </c>
    </row>
    <row r="18" spans="1:34" ht="17.25" customHeight="1" x14ac:dyDescent="0.25">
      <c r="A18" s="58" t="s">
        <v>11</v>
      </c>
      <c r="B18" s="59"/>
      <c r="C18" s="59"/>
      <c r="D18" s="24">
        <f>D17*100/D17</f>
        <v>100</v>
      </c>
      <c r="E18" s="12">
        <f>E17*100/D17</f>
        <v>7.1428571428571432</v>
      </c>
      <c r="F18" s="12">
        <f>F17*100/D17</f>
        <v>42.857142857142854</v>
      </c>
      <c r="G18" s="12">
        <f>G17*100/D17</f>
        <v>50</v>
      </c>
      <c r="H18" s="12">
        <f>H17*100/D17</f>
        <v>7.1428571428571432</v>
      </c>
      <c r="I18" s="12">
        <f>I17*100/D17</f>
        <v>50</v>
      </c>
      <c r="J18" s="12">
        <f>J17*100/D17</f>
        <v>42.857142857142854</v>
      </c>
      <c r="K18" s="12">
        <f>K17*100/D17</f>
        <v>7.1428571428571432</v>
      </c>
      <c r="L18" s="12">
        <f>L17*100/D17</f>
        <v>42.857142857142854</v>
      </c>
      <c r="M18" s="12">
        <f>M17*100/D17</f>
        <v>50</v>
      </c>
      <c r="N18" s="12">
        <f>N17*100/D17</f>
        <v>7.1428571428571432</v>
      </c>
      <c r="O18" s="12">
        <f>O17*100/D17</f>
        <v>42.857142857142854</v>
      </c>
      <c r="P18" s="12">
        <f>P17*100/D17</f>
        <v>50</v>
      </c>
      <c r="Q18" s="12">
        <f>Q17*100/D17</f>
        <v>7.1428571428571432</v>
      </c>
      <c r="R18" s="12">
        <f>R17*100/D17</f>
        <v>42.857142857142854</v>
      </c>
      <c r="S18" s="12">
        <f>S17*100/D17</f>
        <v>50</v>
      </c>
      <c r="T18" s="12">
        <f>T17*100/D17</f>
        <v>7.1428571428571432</v>
      </c>
      <c r="U18" s="12">
        <f>U17*100/D17</f>
        <v>28.571428571428573</v>
      </c>
      <c r="V18" s="12">
        <f>V17*100/D17</f>
        <v>64.285714285714292</v>
      </c>
      <c r="W18" s="12">
        <f>W17*100/D17</f>
        <v>7.1428571428571432</v>
      </c>
      <c r="X18" s="12">
        <f>X17*100/D17</f>
        <v>35.714285714285715</v>
      </c>
      <c r="Y18" s="12">
        <f>Y17*100/D17</f>
        <v>57.142857142857146</v>
      </c>
      <c r="Z18" s="12">
        <f>Z17*100/D17</f>
        <v>7.1428571428571432</v>
      </c>
      <c r="AA18" s="12">
        <f>AA17*100/D17</f>
        <v>28.571428571428573</v>
      </c>
      <c r="AB18" s="12">
        <f>AB17*100/D17</f>
        <v>64.285714285714292</v>
      </c>
      <c r="AC18" s="12">
        <f>AC17*100/D17</f>
        <v>21.428571428571427</v>
      </c>
      <c r="AD18" s="12">
        <f>AD17*100/D17</f>
        <v>57.142857142857146</v>
      </c>
      <c r="AE18" s="12">
        <f>AE17*100/D17</f>
        <v>21.428571428571427</v>
      </c>
      <c r="AF18" s="12">
        <f>AF17*100/D17</f>
        <v>21.428571428571427</v>
      </c>
      <c r="AG18" s="12">
        <f>AG17*100/D17</f>
        <v>35.714285714285715</v>
      </c>
      <c r="AH18" s="12">
        <f>AH17*100/D17</f>
        <v>42.857142857142854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10" sqref="B10:AK10"/>
    </sheetView>
  </sheetViews>
  <sheetFormatPr defaultRowHeight="15" x14ac:dyDescent="0.25"/>
  <cols>
    <col min="2" max="2" width="16.42578125" customWidth="1"/>
    <col min="3" max="3" width="38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57" t="s">
        <v>37</v>
      </c>
      <c r="C2" s="57"/>
      <c r="D2" s="57"/>
      <c r="E2" s="57"/>
      <c r="F2" s="57"/>
      <c r="G2" s="7"/>
      <c r="H2" s="7"/>
      <c r="I2" s="7"/>
      <c r="J2" s="7"/>
      <c r="K2" s="7"/>
      <c r="L2" s="7"/>
      <c r="M2" s="7"/>
      <c r="N2" s="2"/>
      <c r="O2" s="3" t="s">
        <v>52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8" t="s">
        <v>18</v>
      </c>
      <c r="AK2" s="48"/>
    </row>
    <row r="3" spans="1:37" ht="15.75" x14ac:dyDescent="0.25">
      <c r="A3" s="3"/>
      <c r="B3" s="49" t="s">
        <v>42</v>
      </c>
      <c r="C3" s="49"/>
      <c r="D3" s="49"/>
      <c r="E3" s="49"/>
      <c r="F3" s="49"/>
      <c r="G3" s="3"/>
      <c r="H3" s="3"/>
      <c r="I3" s="3"/>
      <c r="J3" s="3"/>
      <c r="K3" s="3"/>
      <c r="L3" s="3"/>
      <c r="M3" s="3"/>
      <c r="N3" s="3"/>
      <c r="O3" s="49" t="s">
        <v>46</v>
      </c>
      <c r="P3" s="49"/>
      <c r="Q3" s="49"/>
      <c r="R3" s="49"/>
      <c r="S3" s="49"/>
      <c r="T3" s="49"/>
      <c r="U3" s="4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9" t="s">
        <v>23</v>
      </c>
      <c r="P4" s="19" t="s">
        <v>50</v>
      </c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65" t="s">
        <v>0</v>
      </c>
      <c r="B7" s="66" t="s">
        <v>3</v>
      </c>
      <c r="C7" s="66" t="s">
        <v>4</v>
      </c>
      <c r="D7" s="66" t="s">
        <v>10</v>
      </c>
      <c r="E7" s="47" t="s">
        <v>5</v>
      </c>
      <c r="F7" s="47"/>
      <c r="G7" s="47"/>
      <c r="H7" s="54" t="s">
        <v>8</v>
      </c>
      <c r="I7" s="55"/>
      <c r="J7" s="55"/>
      <c r="K7" s="55"/>
      <c r="L7" s="55"/>
      <c r="M7" s="55"/>
      <c r="N7" s="55"/>
      <c r="O7" s="55"/>
      <c r="P7" s="56"/>
      <c r="Q7" s="47" t="s">
        <v>6</v>
      </c>
      <c r="R7" s="47"/>
      <c r="S7" s="47"/>
      <c r="T7" s="54" t="s">
        <v>9</v>
      </c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6"/>
      <c r="AI7" s="47" t="s">
        <v>7</v>
      </c>
      <c r="AJ7" s="47"/>
      <c r="AK7" s="47"/>
    </row>
    <row r="8" spans="1:37" ht="15.75" customHeight="1" x14ac:dyDescent="0.25">
      <c r="A8" s="65"/>
      <c r="B8" s="66"/>
      <c r="C8" s="66"/>
      <c r="D8" s="66"/>
      <c r="E8" s="63" t="s">
        <v>14</v>
      </c>
      <c r="F8" s="63" t="s">
        <v>15</v>
      </c>
      <c r="G8" s="63" t="s">
        <v>16</v>
      </c>
      <c r="H8" s="67" t="s">
        <v>19</v>
      </c>
      <c r="I8" s="68"/>
      <c r="J8" s="68"/>
      <c r="K8" s="55" t="s">
        <v>20</v>
      </c>
      <c r="L8" s="55"/>
      <c r="M8" s="56"/>
      <c r="N8" s="71" t="s">
        <v>25</v>
      </c>
      <c r="O8" s="69"/>
      <c r="P8" s="70"/>
      <c r="Q8" s="63" t="s">
        <v>14</v>
      </c>
      <c r="R8" s="63" t="s">
        <v>15</v>
      </c>
      <c r="S8" s="63" t="s">
        <v>16</v>
      </c>
      <c r="T8" s="72" t="s">
        <v>26</v>
      </c>
      <c r="U8" s="72"/>
      <c r="V8" s="72"/>
      <c r="W8" s="72" t="s">
        <v>21</v>
      </c>
      <c r="X8" s="72"/>
      <c r="Y8" s="72"/>
      <c r="Z8" s="52" t="s">
        <v>27</v>
      </c>
      <c r="AA8" s="52"/>
      <c r="AB8" s="52"/>
      <c r="AC8" s="52" t="s">
        <v>28</v>
      </c>
      <c r="AD8" s="52"/>
      <c r="AE8" s="52"/>
      <c r="AF8" s="69" t="s">
        <v>22</v>
      </c>
      <c r="AG8" s="69"/>
      <c r="AH8" s="70"/>
      <c r="AI8" s="63" t="s">
        <v>14</v>
      </c>
      <c r="AJ8" s="63" t="s">
        <v>15</v>
      </c>
      <c r="AK8" s="63" t="s">
        <v>16</v>
      </c>
    </row>
    <row r="9" spans="1:37" ht="115.5" customHeight="1" x14ac:dyDescent="0.25">
      <c r="A9" s="65"/>
      <c r="B9" s="66"/>
      <c r="C9" s="66"/>
      <c r="D9" s="66"/>
      <c r="E9" s="64"/>
      <c r="F9" s="64"/>
      <c r="G9" s="6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64"/>
      <c r="R9" s="64"/>
      <c r="S9" s="64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64"/>
      <c r="AJ9" s="64"/>
      <c r="AK9" s="64"/>
    </row>
    <row r="10" spans="1:37" ht="21" customHeight="1" x14ac:dyDescent="0.25">
      <c r="A10" s="26">
        <v>1</v>
      </c>
      <c r="B10" s="27" t="s">
        <v>56</v>
      </c>
      <c r="C10" s="27"/>
      <c r="D10" s="11">
        <v>15</v>
      </c>
      <c r="E10" s="11">
        <v>10</v>
      </c>
      <c r="F10" s="11">
        <v>2</v>
      </c>
      <c r="G10" s="11">
        <v>3</v>
      </c>
      <c r="H10" s="11">
        <v>9</v>
      </c>
      <c r="I10" s="11">
        <v>3</v>
      </c>
      <c r="J10" s="11">
        <v>3</v>
      </c>
      <c r="K10" s="11">
        <v>9</v>
      </c>
      <c r="L10" s="11">
        <v>3</v>
      </c>
      <c r="M10" s="11">
        <v>3</v>
      </c>
      <c r="N10" s="11">
        <v>7</v>
      </c>
      <c r="O10" s="11">
        <v>4</v>
      </c>
      <c r="P10" s="11">
        <v>4</v>
      </c>
      <c r="Q10" s="11">
        <v>7</v>
      </c>
      <c r="R10" s="11">
        <v>5</v>
      </c>
      <c r="S10" s="11">
        <v>3</v>
      </c>
      <c r="T10" s="11">
        <v>7</v>
      </c>
      <c r="U10" s="11">
        <v>5</v>
      </c>
      <c r="V10" s="11">
        <v>3</v>
      </c>
      <c r="W10" s="11">
        <v>7</v>
      </c>
      <c r="X10" s="11">
        <v>6</v>
      </c>
      <c r="Y10" s="11">
        <v>2</v>
      </c>
      <c r="Z10" s="11">
        <v>7</v>
      </c>
      <c r="AA10" s="11">
        <v>5</v>
      </c>
      <c r="AB10" s="11">
        <v>3</v>
      </c>
      <c r="AC10" s="11">
        <v>8</v>
      </c>
      <c r="AD10" s="11">
        <v>4</v>
      </c>
      <c r="AE10" s="11">
        <v>4</v>
      </c>
      <c r="AF10" s="11">
        <v>7</v>
      </c>
      <c r="AG10" s="11">
        <v>6</v>
      </c>
      <c r="AH10" s="11">
        <v>2</v>
      </c>
      <c r="AI10" s="11">
        <v>6</v>
      </c>
      <c r="AJ10" s="11">
        <v>7</v>
      </c>
      <c r="AK10" s="11">
        <v>2</v>
      </c>
    </row>
    <row r="11" spans="1:37" ht="21.75" customHeight="1" x14ac:dyDescent="0.25">
      <c r="A11" s="26">
        <v>2</v>
      </c>
      <c r="B11" s="27"/>
      <c r="C11" s="2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26">
        <v>3</v>
      </c>
      <c r="B12" s="28"/>
      <c r="C12" s="28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60" t="s">
        <v>1</v>
      </c>
      <c r="B17" s="61"/>
      <c r="C17" s="62"/>
      <c r="D17" s="13">
        <f t="shared" ref="D17:AK17" si="0">SUM(D10:D16)</f>
        <v>15</v>
      </c>
      <c r="E17" s="11">
        <f t="shared" si="0"/>
        <v>10</v>
      </c>
      <c r="F17" s="11">
        <f t="shared" si="0"/>
        <v>2</v>
      </c>
      <c r="G17" s="11">
        <f t="shared" si="0"/>
        <v>3</v>
      </c>
      <c r="H17" s="11">
        <f t="shared" si="0"/>
        <v>9</v>
      </c>
      <c r="I17" s="11">
        <f t="shared" si="0"/>
        <v>3</v>
      </c>
      <c r="J17" s="11">
        <f t="shared" si="0"/>
        <v>3</v>
      </c>
      <c r="K17" s="11">
        <f t="shared" si="0"/>
        <v>9</v>
      </c>
      <c r="L17" s="11">
        <f t="shared" si="0"/>
        <v>3</v>
      </c>
      <c r="M17" s="11">
        <f t="shared" si="0"/>
        <v>3</v>
      </c>
      <c r="N17" s="11">
        <f t="shared" si="0"/>
        <v>7</v>
      </c>
      <c r="O17" s="11">
        <f t="shared" si="0"/>
        <v>4</v>
      </c>
      <c r="P17" s="11">
        <f t="shared" si="0"/>
        <v>4</v>
      </c>
      <c r="Q17" s="11">
        <f t="shared" si="0"/>
        <v>7</v>
      </c>
      <c r="R17" s="11">
        <f t="shared" si="0"/>
        <v>5</v>
      </c>
      <c r="S17" s="11">
        <f t="shared" si="0"/>
        <v>3</v>
      </c>
      <c r="T17" s="11">
        <f t="shared" si="0"/>
        <v>7</v>
      </c>
      <c r="U17" s="11">
        <f t="shared" si="0"/>
        <v>5</v>
      </c>
      <c r="V17" s="11">
        <f t="shared" si="0"/>
        <v>3</v>
      </c>
      <c r="W17" s="11">
        <f t="shared" si="0"/>
        <v>7</v>
      </c>
      <c r="X17" s="11">
        <f t="shared" si="0"/>
        <v>6</v>
      </c>
      <c r="Y17" s="11">
        <f t="shared" si="0"/>
        <v>2</v>
      </c>
      <c r="Z17" s="11">
        <f t="shared" si="0"/>
        <v>7</v>
      </c>
      <c r="AA17" s="11">
        <f t="shared" si="0"/>
        <v>5</v>
      </c>
      <c r="AB17" s="11">
        <f t="shared" si="0"/>
        <v>3</v>
      </c>
      <c r="AC17" s="11">
        <f t="shared" si="0"/>
        <v>8</v>
      </c>
      <c r="AD17" s="11">
        <f t="shared" si="0"/>
        <v>4</v>
      </c>
      <c r="AE17" s="11">
        <f t="shared" si="0"/>
        <v>4</v>
      </c>
      <c r="AF17" s="11">
        <f t="shared" si="0"/>
        <v>7</v>
      </c>
      <c r="AG17" s="11">
        <f t="shared" si="0"/>
        <v>6</v>
      </c>
      <c r="AH17" s="11">
        <f t="shared" si="0"/>
        <v>2</v>
      </c>
      <c r="AI17" s="11">
        <f t="shared" si="0"/>
        <v>6</v>
      </c>
      <c r="AJ17" s="11">
        <f t="shared" si="0"/>
        <v>7</v>
      </c>
      <c r="AK17" s="11">
        <f t="shared" si="0"/>
        <v>2</v>
      </c>
    </row>
    <row r="18" spans="1:37" ht="18.75" customHeight="1" x14ac:dyDescent="0.25">
      <c r="A18" s="58" t="s">
        <v>11</v>
      </c>
      <c r="B18" s="59"/>
      <c r="C18" s="59"/>
      <c r="D18" s="16">
        <f>D17*100/D17</f>
        <v>100</v>
      </c>
      <c r="E18" s="12">
        <f>E17*100/D17</f>
        <v>66.666666666666671</v>
      </c>
      <c r="F18" s="12">
        <f>F17*100/D17</f>
        <v>13.333333333333334</v>
      </c>
      <c r="G18" s="12">
        <f>G17*100/D17</f>
        <v>20</v>
      </c>
      <c r="H18" s="12">
        <f>H17*100/D17</f>
        <v>60</v>
      </c>
      <c r="I18" s="12">
        <f>I17*100/D17</f>
        <v>20</v>
      </c>
      <c r="J18" s="12">
        <f>J17*100/D17</f>
        <v>20</v>
      </c>
      <c r="K18" s="12">
        <f>K17*100/D17</f>
        <v>60</v>
      </c>
      <c r="L18" s="12">
        <f>L17*100/D17</f>
        <v>20</v>
      </c>
      <c r="M18" s="12">
        <f>M17*100/D17</f>
        <v>20</v>
      </c>
      <c r="N18" s="12">
        <f>N17*100/D17</f>
        <v>46.666666666666664</v>
      </c>
      <c r="O18" s="12">
        <f>O17*100/D17</f>
        <v>26.666666666666668</v>
      </c>
      <c r="P18" s="12">
        <f>P17*100/D17</f>
        <v>26.666666666666668</v>
      </c>
      <c r="Q18" s="12">
        <f>Q17*100/D17</f>
        <v>46.666666666666664</v>
      </c>
      <c r="R18" s="12">
        <f>R17*100/D17</f>
        <v>33.333333333333336</v>
      </c>
      <c r="S18" s="12">
        <f>S17*100/D17</f>
        <v>20</v>
      </c>
      <c r="T18" s="12">
        <f>T17*100/D17</f>
        <v>46.666666666666664</v>
      </c>
      <c r="U18" s="12">
        <f>U17*100/D17</f>
        <v>33.333333333333336</v>
      </c>
      <c r="V18" s="12">
        <f>V17*100/D17</f>
        <v>20</v>
      </c>
      <c r="W18" s="12">
        <f>W17*100/D17</f>
        <v>46.666666666666664</v>
      </c>
      <c r="X18" s="12">
        <f>X17*100/D17</f>
        <v>40</v>
      </c>
      <c r="Y18" s="12">
        <f>Y17*100/D17</f>
        <v>13.333333333333334</v>
      </c>
      <c r="Z18" s="12">
        <f>Z17*100/D17</f>
        <v>46.666666666666664</v>
      </c>
      <c r="AA18" s="12">
        <f>AA17*100/D17</f>
        <v>33.333333333333336</v>
      </c>
      <c r="AB18" s="12">
        <f>AB17*100/D17</f>
        <v>20</v>
      </c>
      <c r="AC18" s="12">
        <f>AC17*100/D17</f>
        <v>53.333333333333336</v>
      </c>
      <c r="AD18" s="12">
        <v>33</v>
      </c>
      <c r="AE18" s="12">
        <f>AE17*100/D17</f>
        <v>26.666666666666668</v>
      </c>
      <c r="AF18" s="12">
        <f>AF17*100/D17</f>
        <v>46.666666666666664</v>
      </c>
      <c r="AG18" s="12">
        <v>33</v>
      </c>
      <c r="AH18" s="12">
        <f>AH17*100/D17</f>
        <v>13.333333333333334</v>
      </c>
      <c r="AI18" s="12">
        <f>AI17*100/D17</f>
        <v>40</v>
      </c>
      <c r="AJ18" s="12">
        <f>AJ17*100/D17</f>
        <v>46.666666666666664</v>
      </c>
      <c r="AK18" s="12">
        <f>AK17*100/D17</f>
        <v>13.333333333333334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A5" zoomScale="80" zoomScaleNormal="80" workbookViewId="0">
      <selection activeCell="B10" sqref="B10:AK10"/>
    </sheetView>
  </sheetViews>
  <sheetFormatPr defaultRowHeight="15" x14ac:dyDescent="0.25"/>
  <cols>
    <col min="1" max="1" width="7.140625" customWidth="1"/>
    <col min="2" max="2" width="21.5703125" customWidth="1"/>
    <col min="3" max="3" width="40.855468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57" t="s">
        <v>36</v>
      </c>
      <c r="C2" s="57"/>
      <c r="D2" s="57"/>
      <c r="E2" s="57"/>
      <c r="F2" s="57"/>
      <c r="G2" s="2"/>
      <c r="H2" s="2"/>
      <c r="I2" s="2"/>
      <c r="J2" s="2"/>
      <c r="K2" s="2"/>
      <c r="L2" s="2"/>
      <c r="M2" s="2"/>
      <c r="N2" s="2"/>
      <c r="O2" s="49" t="s">
        <v>52</v>
      </c>
      <c r="P2" s="49"/>
      <c r="Q2" s="49"/>
      <c r="R2" s="49"/>
      <c r="S2" s="49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8" t="s">
        <v>18</v>
      </c>
      <c r="AK2" s="48"/>
    </row>
    <row r="3" spans="1:37" ht="15.75" x14ac:dyDescent="0.25">
      <c r="A3" s="3"/>
      <c r="B3" s="49" t="s">
        <v>43</v>
      </c>
      <c r="C3" s="49"/>
      <c r="D3" s="49"/>
      <c r="E3" s="49"/>
      <c r="F3" s="49"/>
      <c r="G3" s="3"/>
      <c r="H3" s="3"/>
      <c r="I3" s="3"/>
      <c r="J3" s="3"/>
      <c r="K3" s="3"/>
      <c r="L3" s="3"/>
      <c r="M3" s="3"/>
      <c r="N3" s="3"/>
      <c r="O3" s="49" t="s">
        <v>44</v>
      </c>
      <c r="P3" s="49"/>
      <c r="Q3" s="49"/>
      <c r="R3" s="49"/>
      <c r="S3" s="49"/>
      <c r="T3" s="4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0" t="s">
        <v>49</v>
      </c>
      <c r="P4" s="50"/>
      <c r="Q4" s="50"/>
      <c r="R4" s="50"/>
      <c r="S4" s="50"/>
      <c r="T4" s="50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65" t="s">
        <v>0</v>
      </c>
      <c r="B7" s="66" t="s">
        <v>3</v>
      </c>
      <c r="C7" s="66" t="s">
        <v>4</v>
      </c>
      <c r="D7" s="47" t="s">
        <v>10</v>
      </c>
      <c r="E7" s="47" t="s">
        <v>5</v>
      </c>
      <c r="F7" s="47"/>
      <c r="G7" s="47"/>
      <c r="H7" s="54" t="s">
        <v>8</v>
      </c>
      <c r="I7" s="55"/>
      <c r="J7" s="55"/>
      <c r="K7" s="55"/>
      <c r="L7" s="55"/>
      <c r="M7" s="55"/>
      <c r="N7" s="55"/>
      <c r="O7" s="55"/>
      <c r="P7" s="56"/>
      <c r="Q7" s="47" t="s">
        <v>6</v>
      </c>
      <c r="R7" s="47"/>
      <c r="S7" s="47"/>
      <c r="T7" s="54" t="s">
        <v>9</v>
      </c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6"/>
      <c r="AI7" s="47" t="s">
        <v>7</v>
      </c>
      <c r="AJ7" s="47"/>
      <c r="AK7" s="47"/>
    </row>
    <row r="8" spans="1:37" ht="15.75" customHeight="1" x14ac:dyDescent="0.25">
      <c r="A8" s="65"/>
      <c r="B8" s="66"/>
      <c r="C8" s="66"/>
      <c r="D8" s="47"/>
      <c r="E8" s="63" t="s">
        <v>14</v>
      </c>
      <c r="F8" s="63" t="s">
        <v>15</v>
      </c>
      <c r="G8" s="63" t="s">
        <v>16</v>
      </c>
      <c r="H8" s="72" t="s">
        <v>19</v>
      </c>
      <c r="I8" s="72"/>
      <c r="J8" s="72"/>
      <c r="K8" s="47" t="s">
        <v>20</v>
      </c>
      <c r="L8" s="47"/>
      <c r="M8" s="47"/>
      <c r="N8" s="52" t="s">
        <v>25</v>
      </c>
      <c r="O8" s="52"/>
      <c r="P8" s="52"/>
      <c r="Q8" s="63" t="s">
        <v>14</v>
      </c>
      <c r="R8" s="63" t="s">
        <v>15</v>
      </c>
      <c r="S8" s="63" t="s">
        <v>16</v>
      </c>
      <c r="T8" s="72" t="s">
        <v>26</v>
      </c>
      <c r="U8" s="72"/>
      <c r="V8" s="72"/>
      <c r="W8" s="72" t="s">
        <v>21</v>
      </c>
      <c r="X8" s="72"/>
      <c r="Y8" s="72"/>
      <c r="Z8" s="52" t="s">
        <v>27</v>
      </c>
      <c r="AA8" s="52"/>
      <c r="AB8" s="52"/>
      <c r="AC8" s="52" t="s">
        <v>28</v>
      </c>
      <c r="AD8" s="52"/>
      <c r="AE8" s="52"/>
      <c r="AF8" s="69" t="s">
        <v>22</v>
      </c>
      <c r="AG8" s="69"/>
      <c r="AH8" s="70"/>
      <c r="AI8" s="63" t="s">
        <v>14</v>
      </c>
      <c r="AJ8" s="63" t="s">
        <v>15</v>
      </c>
      <c r="AK8" s="63" t="s">
        <v>16</v>
      </c>
    </row>
    <row r="9" spans="1:37" ht="114.75" customHeight="1" x14ac:dyDescent="0.25">
      <c r="A9" s="65"/>
      <c r="B9" s="66"/>
      <c r="C9" s="66"/>
      <c r="D9" s="47"/>
      <c r="E9" s="64"/>
      <c r="F9" s="64"/>
      <c r="G9" s="6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64"/>
      <c r="R9" s="64"/>
      <c r="S9" s="64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64"/>
      <c r="AJ9" s="64"/>
      <c r="AK9" s="64"/>
    </row>
    <row r="10" spans="1:37" ht="15.75" x14ac:dyDescent="0.25">
      <c r="A10" s="5">
        <v>1</v>
      </c>
      <c r="B10" s="27" t="s">
        <v>56</v>
      </c>
      <c r="C10" s="27"/>
      <c r="D10" s="11">
        <v>4</v>
      </c>
      <c r="E10" s="11">
        <v>4</v>
      </c>
      <c r="F10" s="11">
        <v>0</v>
      </c>
      <c r="G10" s="11">
        <v>0</v>
      </c>
      <c r="H10" s="11">
        <v>1</v>
      </c>
      <c r="I10" s="11">
        <v>3</v>
      </c>
      <c r="J10" s="11">
        <v>0</v>
      </c>
      <c r="K10" s="11">
        <v>1</v>
      </c>
      <c r="L10" s="11">
        <v>3</v>
      </c>
      <c r="M10" s="11">
        <v>0</v>
      </c>
      <c r="N10" s="11">
        <v>1</v>
      </c>
      <c r="O10" s="11">
        <v>3</v>
      </c>
      <c r="P10" s="11">
        <v>0</v>
      </c>
      <c r="Q10" s="11">
        <v>1</v>
      </c>
      <c r="R10" s="11">
        <v>3</v>
      </c>
      <c r="S10" s="11">
        <v>0</v>
      </c>
      <c r="T10" s="11">
        <v>2</v>
      </c>
      <c r="U10" s="11">
        <v>3</v>
      </c>
      <c r="V10" s="11">
        <v>0</v>
      </c>
      <c r="W10" s="11">
        <v>2</v>
      </c>
      <c r="X10" s="11">
        <v>1</v>
      </c>
      <c r="Y10" s="11">
        <v>1</v>
      </c>
      <c r="Z10" s="11">
        <v>3</v>
      </c>
      <c r="AA10" s="11">
        <v>1</v>
      </c>
      <c r="AB10" s="11">
        <v>0</v>
      </c>
      <c r="AC10" s="11">
        <v>3</v>
      </c>
      <c r="AD10" s="11">
        <v>1</v>
      </c>
      <c r="AE10" s="11">
        <v>0</v>
      </c>
      <c r="AF10" s="11">
        <v>3</v>
      </c>
      <c r="AG10" s="11">
        <v>1</v>
      </c>
      <c r="AH10" s="11">
        <v>0</v>
      </c>
      <c r="AI10" s="11">
        <v>3</v>
      </c>
      <c r="AJ10" s="11">
        <v>1</v>
      </c>
      <c r="AK10" s="11">
        <v>0</v>
      </c>
    </row>
    <row r="11" spans="1:37" ht="15.75" x14ac:dyDescent="0.25">
      <c r="A11" s="5">
        <v>2</v>
      </c>
      <c r="B11" s="27"/>
      <c r="C11" s="2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26">
        <v>3</v>
      </c>
      <c r="B12" s="28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28"/>
      <c r="C13" s="2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60" t="s">
        <v>1</v>
      </c>
      <c r="B17" s="61"/>
      <c r="C17" s="62"/>
      <c r="D17" s="13">
        <f>SUM(D10:D16)</f>
        <v>4</v>
      </c>
      <c r="E17" s="11">
        <f>SUM(E10:E16)</f>
        <v>4</v>
      </c>
      <c r="F17" s="11">
        <f>SUM(F10:F16)</f>
        <v>0</v>
      </c>
      <c r="G17" s="11">
        <f>SUM(G10:G16)</f>
        <v>0</v>
      </c>
      <c r="H17" s="11">
        <f t="shared" ref="H17:M17" si="0">SUM(H10:H16)</f>
        <v>1</v>
      </c>
      <c r="I17" s="11">
        <f t="shared" si="0"/>
        <v>3</v>
      </c>
      <c r="J17" s="11">
        <f t="shared" si="0"/>
        <v>0</v>
      </c>
      <c r="K17" s="11">
        <f t="shared" si="0"/>
        <v>1</v>
      </c>
      <c r="L17" s="11">
        <f t="shared" si="0"/>
        <v>3</v>
      </c>
      <c r="M17" s="11">
        <f t="shared" si="0"/>
        <v>0</v>
      </c>
      <c r="N17" s="11">
        <f t="shared" ref="N17:S17" si="1">SUM(N10:N16)</f>
        <v>1</v>
      </c>
      <c r="O17" s="11">
        <f t="shared" si="1"/>
        <v>3</v>
      </c>
      <c r="P17" s="11">
        <f t="shared" si="1"/>
        <v>0</v>
      </c>
      <c r="Q17" s="11">
        <f t="shared" si="1"/>
        <v>1</v>
      </c>
      <c r="R17" s="11">
        <f t="shared" si="1"/>
        <v>3</v>
      </c>
      <c r="S17" s="11">
        <f t="shared" si="1"/>
        <v>0</v>
      </c>
      <c r="T17" s="11">
        <f t="shared" ref="T17:AE17" si="2">SUM(T10:T16)</f>
        <v>2</v>
      </c>
      <c r="U17" s="11">
        <f t="shared" si="2"/>
        <v>3</v>
      </c>
      <c r="V17" s="11">
        <f t="shared" si="2"/>
        <v>0</v>
      </c>
      <c r="W17" s="11">
        <f t="shared" si="2"/>
        <v>2</v>
      </c>
      <c r="X17" s="11">
        <f t="shared" si="2"/>
        <v>1</v>
      </c>
      <c r="Y17" s="11">
        <f t="shared" si="2"/>
        <v>1</v>
      </c>
      <c r="Z17" s="11">
        <f t="shared" si="2"/>
        <v>3</v>
      </c>
      <c r="AA17" s="11">
        <f t="shared" si="2"/>
        <v>1</v>
      </c>
      <c r="AB17" s="11">
        <f t="shared" si="2"/>
        <v>0</v>
      </c>
      <c r="AC17" s="11">
        <f t="shared" si="2"/>
        <v>3</v>
      </c>
      <c r="AD17" s="11">
        <f t="shared" si="2"/>
        <v>1</v>
      </c>
      <c r="AE17" s="11">
        <f t="shared" si="2"/>
        <v>0</v>
      </c>
      <c r="AF17" s="11">
        <f t="shared" ref="AF17:AK17" si="3">SUM(AF10:AF16)</f>
        <v>3</v>
      </c>
      <c r="AG17" s="11">
        <f t="shared" si="3"/>
        <v>1</v>
      </c>
      <c r="AH17" s="11">
        <f t="shared" si="3"/>
        <v>0</v>
      </c>
      <c r="AI17" s="11">
        <f t="shared" si="3"/>
        <v>3</v>
      </c>
      <c r="AJ17" s="11">
        <f t="shared" si="3"/>
        <v>1</v>
      </c>
      <c r="AK17" s="11">
        <f t="shared" si="3"/>
        <v>0</v>
      </c>
    </row>
    <row r="18" spans="1:37" ht="21.75" customHeight="1" x14ac:dyDescent="0.25">
      <c r="A18" s="51" t="s">
        <v>11</v>
      </c>
      <c r="B18" s="51"/>
      <c r="C18" s="51"/>
      <c r="D18" s="16">
        <f>D17*100/D17</f>
        <v>100</v>
      </c>
      <c r="E18" s="12">
        <f>E17*100/D17</f>
        <v>100</v>
      </c>
      <c r="F18" s="12">
        <f>F17*100/D17</f>
        <v>0</v>
      </c>
      <c r="G18" s="12">
        <v>5</v>
      </c>
      <c r="H18" s="12">
        <f>H17*100/D17</f>
        <v>25</v>
      </c>
      <c r="I18" s="12">
        <f>I17*100/D17</f>
        <v>75</v>
      </c>
      <c r="J18" s="12">
        <f>J17*100/D17</f>
        <v>0</v>
      </c>
      <c r="K18" s="12">
        <f>K17*100/D17</f>
        <v>25</v>
      </c>
      <c r="L18" s="12">
        <f>L17*100/D17</f>
        <v>75</v>
      </c>
      <c r="M18" s="12">
        <f>M17*100/D17</f>
        <v>0</v>
      </c>
      <c r="N18" s="12">
        <f>N17*100/D17</f>
        <v>25</v>
      </c>
      <c r="O18" s="12">
        <f>O17*100/D17</f>
        <v>75</v>
      </c>
      <c r="P18" s="12">
        <f>P17*100/D17</f>
        <v>0</v>
      </c>
      <c r="Q18" s="12">
        <v>55</v>
      </c>
      <c r="R18" s="12">
        <f>R17*100/D17</f>
        <v>75</v>
      </c>
      <c r="S18" s="12">
        <f>S17*100/D17</f>
        <v>0</v>
      </c>
      <c r="T18" s="12">
        <f>T17*100/D17</f>
        <v>50</v>
      </c>
      <c r="U18" s="12">
        <f>U17*100/D17</f>
        <v>75</v>
      </c>
      <c r="V18" s="12">
        <f>V17*100/D17</f>
        <v>0</v>
      </c>
      <c r="W18" s="12">
        <f>W17*100/D17</f>
        <v>50</v>
      </c>
      <c r="X18" s="12">
        <v>35</v>
      </c>
      <c r="Y18" s="12">
        <f>Y17*100/D17</f>
        <v>25</v>
      </c>
      <c r="Z18" s="12">
        <f>Z17*100/D17</f>
        <v>75</v>
      </c>
      <c r="AA18" s="12">
        <f>AA17*100/D17</f>
        <v>25</v>
      </c>
      <c r="AB18" s="12">
        <f>AB17*100/D17</f>
        <v>0</v>
      </c>
      <c r="AC18" s="12">
        <f>AC17*100/D17</f>
        <v>75</v>
      </c>
      <c r="AD18" s="12">
        <f>AD17*100/D17</f>
        <v>25</v>
      </c>
      <c r="AE18" s="12">
        <f>AE17*100/D17</f>
        <v>0</v>
      </c>
      <c r="AF18" s="12">
        <f>AF17*100/D17</f>
        <v>75</v>
      </c>
      <c r="AG18" s="12">
        <f>AG17*100/D17</f>
        <v>25</v>
      </c>
      <c r="AH18" s="12">
        <f>AH17*100/D17</f>
        <v>0</v>
      </c>
      <c r="AI18" s="12">
        <f>AI17*100/D17</f>
        <v>75</v>
      </c>
      <c r="AJ18" s="12">
        <f>AJ17*100/D17</f>
        <v>25</v>
      </c>
      <c r="AK18" s="12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32"/>
  <sheetViews>
    <sheetView zoomScale="70" zoomScaleNormal="70" workbookViewId="0">
      <selection activeCell="D17" sqref="D17:AN18"/>
    </sheetView>
  </sheetViews>
  <sheetFormatPr defaultRowHeight="15" x14ac:dyDescent="0.25"/>
  <cols>
    <col min="2" max="2" width="26.85546875" customWidth="1"/>
    <col min="3" max="3" width="38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8.75" x14ac:dyDescent="0.3">
      <c r="A2" s="33"/>
      <c r="B2" s="32" t="s">
        <v>35</v>
      </c>
      <c r="C2" s="32"/>
      <c r="D2" s="32"/>
      <c r="E2" s="32"/>
      <c r="F2" s="32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91" t="s">
        <v>51</v>
      </c>
      <c r="S2" s="91"/>
      <c r="T2" s="91"/>
      <c r="U2" s="91"/>
      <c r="V2" s="91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5"/>
      <c r="AJ2" s="35"/>
      <c r="AK2" s="35"/>
      <c r="AL2" s="35"/>
      <c r="AM2" s="92" t="s">
        <v>18</v>
      </c>
      <c r="AN2" s="92"/>
    </row>
    <row r="3" spans="1:40" ht="18.75" x14ac:dyDescent="0.3">
      <c r="A3" s="35"/>
      <c r="B3" s="91" t="s">
        <v>42</v>
      </c>
      <c r="C3" s="91"/>
      <c r="D3" s="91"/>
      <c r="E3" s="91"/>
      <c r="F3" s="91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91" t="s">
        <v>45</v>
      </c>
      <c r="S3" s="91"/>
      <c r="T3" s="91"/>
      <c r="U3" s="91"/>
      <c r="V3" s="91"/>
      <c r="W3" s="91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ht="18.75" x14ac:dyDescent="0.3">
      <c r="A4" s="35"/>
      <c r="B4" s="36"/>
      <c r="C4" s="36"/>
      <c r="D4" s="36"/>
      <c r="E4" s="36"/>
      <c r="F4" s="36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91" t="s">
        <v>48</v>
      </c>
      <c r="S4" s="91"/>
      <c r="T4" s="91"/>
      <c r="U4" s="91"/>
      <c r="V4" s="91"/>
      <c r="W4" s="91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6"/>
      <c r="AK4" s="35"/>
      <c r="AL4" s="35"/>
      <c r="AM4" s="35"/>
      <c r="AN4" s="35"/>
    </row>
    <row r="5" spans="1:40" ht="18.75" x14ac:dyDescent="0.3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</row>
    <row r="6" spans="1:40" ht="18.75" x14ac:dyDescent="0.3">
      <c r="A6" s="35"/>
      <c r="B6" s="37"/>
      <c r="C6" s="37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</row>
    <row r="7" spans="1:40" ht="15.75" customHeight="1" x14ac:dyDescent="0.3">
      <c r="A7" s="79" t="s">
        <v>0</v>
      </c>
      <c r="B7" s="82" t="s">
        <v>3</v>
      </c>
      <c r="C7" s="82" t="s">
        <v>4</v>
      </c>
      <c r="D7" s="82" t="s">
        <v>10</v>
      </c>
      <c r="E7" s="82" t="s">
        <v>5</v>
      </c>
      <c r="F7" s="82"/>
      <c r="G7" s="82"/>
      <c r="H7" s="83" t="s">
        <v>8</v>
      </c>
      <c r="I7" s="84"/>
      <c r="J7" s="84"/>
      <c r="K7" s="84"/>
      <c r="L7" s="84"/>
      <c r="M7" s="84"/>
      <c r="N7" s="84"/>
      <c r="O7" s="84"/>
      <c r="P7" s="84"/>
      <c r="Q7" s="84"/>
      <c r="R7" s="84"/>
      <c r="S7" s="85"/>
      <c r="T7" s="82" t="s">
        <v>6</v>
      </c>
      <c r="U7" s="82"/>
      <c r="V7" s="82"/>
      <c r="W7" s="83" t="s">
        <v>9</v>
      </c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5"/>
      <c r="AL7" s="82" t="s">
        <v>7</v>
      </c>
      <c r="AM7" s="82"/>
      <c r="AN7" s="82"/>
    </row>
    <row r="8" spans="1:40" ht="15.75" customHeight="1" x14ac:dyDescent="0.3">
      <c r="A8" s="79"/>
      <c r="B8" s="82"/>
      <c r="C8" s="82"/>
      <c r="D8" s="82"/>
      <c r="E8" s="73" t="s">
        <v>14</v>
      </c>
      <c r="F8" s="73" t="s">
        <v>15</v>
      </c>
      <c r="G8" s="73" t="s">
        <v>16</v>
      </c>
      <c r="H8" s="86" t="s">
        <v>19</v>
      </c>
      <c r="I8" s="87"/>
      <c r="J8" s="88"/>
      <c r="K8" s="83" t="s">
        <v>20</v>
      </c>
      <c r="L8" s="84"/>
      <c r="M8" s="85"/>
      <c r="N8" s="89" t="s">
        <v>29</v>
      </c>
      <c r="O8" s="80"/>
      <c r="P8" s="81"/>
      <c r="Q8" s="89" t="s">
        <v>25</v>
      </c>
      <c r="R8" s="80"/>
      <c r="S8" s="81"/>
      <c r="T8" s="73" t="s">
        <v>14</v>
      </c>
      <c r="U8" s="73" t="s">
        <v>15</v>
      </c>
      <c r="V8" s="73" t="s">
        <v>16</v>
      </c>
      <c r="W8" s="90" t="s">
        <v>26</v>
      </c>
      <c r="X8" s="90"/>
      <c r="Y8" s="90"/>
      <c r="Z8" s="90" t="s">
        <v>21</v>
      </c>
      <c r="AA8" s="90"/>
      <c r="AB8" s="90"/>
      <c r="AC8" s="79" t="s">
        <v>27</v>
      </c>
      <c r="AD8" s="79"/>
      <c r="AE8" s="79"/>
      <c r="AF8" s="79" t="s">
        <v>28</v>
      </c>
      <c r="AG8" s="79"/>
      <c r="AH8" s="79"/>
      <c r="AI8" s="80" t="s">
        <v>22</v>
      </c>
      <c r="AJ8" s="80"/>
      <c r="AK8" s="81"/>
      <c r="AL8" s="73" t="s">
        <v>14</v>
      </c>
      <c r="AM8" s="73" t="s">
        <v>15</v>
      </c>
      <c r="AN8" s="73" t="s">
        <v>16</v>
      </c>
    </row>
    <row r="9" spans="1:40" ht="126.75" customHeight="1" x14ac:dyDescent="0.3">
      <c r="A9" s="79"/>
      <c r="B9" s="82"/>
      <c r="C9" s="82"/>
      <c r="D9" s="82"/>
      <c r="E9" s="74"/>
      <c r="F9" s="74"/>
      <c r="G9" s="74"/>
      <c r="H9" s="38" t="s">
        <v>14</v>
      </c>
      <c r="I9" s="38" t="s">
        <v>15</v>
      </c>
      <c r="J9" s="38" t="s">
        <v>16</v>
      </c>
      <c r="K9" s="38" t="s">
        <v>14</v>
      </c>
      <c r="L9" s="38" t="s">
        <v>15</v>
      </c>
      <c r="M9" s="38" t="s">
        <v>16</v>
      </c>
      <c r="N9" s="38" t="s">
        <v>14</v>
      </c>
      <c r="O9" s="38" t="s">
        <v>15</v>
      </c>
      <c r="P9" s="38" t="s">
        <v>16</v>
      </c>
      <c r="Q9" s="38" t="s">
        <v>14</v>
      </c>
      <c r="R9" s="38" t="s">
        <v>15</v>
      </c>
      <c r="S9" s="38" t="s">
        <v>16</v>
      </c>
      <c r="T9" s="74"/>
      <c r="U9" s="74"/>
      <c r="V9" s="74"/>
      <c r="W9" s="38" t="s">
        <v>14</v>
      </c>
      <c r="X9" s="38" t="s">
        <v>15</v>
      </c>
      <c r="Y9" s="38" t="s">
        <v>16</v>
      </c>
      <c r="Z9" s="38" t="s">
        <v>14</v>
      </c>
      <c r="AA9" s="38" t="s">
        <v>15</v>
      </c>
      <c r="AB9" s="38" t="s">
        <v>16</v>
      </c>
      <c r="AC9" s="38" t="s">
        <v>14</v>
      </c>
      <c r="AD9" s="38" t="s">
        <v>15</v>
      </c>
      <c r="AE9" s="38" t="s">
        <v>16</v>
      </c>
      <c r="AF9" s="38" t="s">
        <v>14</v>
      </c>
      <c r="AG9" s="38" t="s">
        <v>15</v>
      </c>
      <c r="AH9" s="38" t="s">
        <v>16</v>
      </c>
      <c r="AI9" s="38" t="s">
        <v>14</v>
      </c>
      <c r="AJ9" s="38" t="s">
        <v>15</v>
      </c>
      <c r="AK9" s="38" t="s">
        <v>16</v>
      </c>
      <c r="AL9" s="74"/>
      <c r="AM9" s="74"/>
      <c r="AN9" s="74"/>
    </row>
    <row r="10" spans="1:40" ht="18.75" x14ac:dyDescent="0.3">
      <c r="A10" s="39">
        <v>1</v>
      </c>
      <c r="B10" s="40"/>
      <c r="C10" s="40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</row>
    <row r="11" spans="1:40" ht="18.75" x14ac:dyDescent="0.3">
      <c r="A11" s="39">
        <v>2</v>
      </c>
      <c r="B11" s="40"/>
      <c r="C11" s="40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</row>
    <row r="12" spans="1:40" ht="20.25" customHeight="1" x14ac:dyDescent="0.25">
      <c r="A12" s="45">
        <v>3</v>
      </c>
      <c r="B12" s="46"/>
      <c r="C12" s="46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</row>
    <row r="13" spans="1:40" ht="18.75" x14ac:dyDescent="0.3">
      <c r="A13" s="39">
        <v>4</v>
      </c>
      <c r="B13" s="41"/>
      <c r="C13" s="41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</row>
    <row r="14" spans="1:40" ht="18.75" x14ac:dyDescent="0.3">
      <c r="A14" s="39">
        <v>5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</row>
    <row r="15" spans="1:40" ht="18.75" x14ac:dyDescent="0.3">
      <c r="A15" s="39">
        <v>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</row>
    <row r="16" spans="1:40" ht="18.75" x14ac:dyDescent="0.3">
      <c r="A16" s="39">
        <v>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</row>
    <row r="17" spans="1:40" ht="18.75" x14ac:dyDescent="0.3">
      <c r="A17" s="75" t="s">
        <v>1</v>
      </c>
      <c r="B17" s="76"/>
      <c r="C17" s="77"/>
      <c r="D17" s="42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</row>
    <row r="18" spans="1:40" ht="18.75" customHeight="1" x14ac:dyDescent="0.3">
      <c r="A18" s="78" t="s">
        <v>11</v>
      </c>
      <c r="B18" s="78"/>
      <c r="C18" s="78"/>
      <c r="D18" s="43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</row>
    <row r="19" spans="1:40" ht="18.75" x14ac:dyDescent="0.3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 ht="18.75" x14ac:dyDescent="0.3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 ht="18.75" x14ac:dyDescent="0.3">
      <c r="A21" s="36"/>
      <c r="B21" s="32" t="s">
        <v>53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0" ht="18.75" x14ac:dyDescent="0.3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 ht="18.75" x14ac:dyDescent="0.3">
      <c r="A23" s="79"/>
      <c r="B23" s="82"/>
      <c r="C23" s="82"/>
      <c r="D23" s="82"/>
      <c r="E23" s="82"/>
      <c r="F23" s="82"/>
      <c r="G23" s="82"/>
      <c r="H23" s="83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5"/>
      <c r="T23" s="82"/>
      <c r="U23" s="82"/>
      <c r="V23" s="82"/>
      <c r="W23" s="83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5"/>
      <c r="AL23" s="82"/>
      <c r="AM23" s="82"/>
      <c r="AN23" s="82"/>
    </row>
    <row r="24" spans="1:40" ht="18.75" x14ac:dyDescent="0.3">
      <c r="A24" s="79"/>
      <c r="B24" s="82"/>
      <c r="C24" s="82"/>
      <c r="D24" s="82"/>
      <c r="E24" s="73"/>
      <c r="F24" s="73"/>
      <c r="G24" s="73"/>
      <c r="H24" s="86"/>
      <c r="I24" s="87"/>
      <c r="J24" s="88"/>
      <c r="K24" s="83"/>
      <c r="L24" s="84"/>
      <c r="M24" s="85"/>
      <c r="N24" s="89"/>
      <c r="O24" s="80"/>
      <c r="P24" s="81"/>
      <c r="Q24" s="89"/>
      <c r="R24" s="80"/>
      <c r="S24" s="81"/>
      <c r="T24" s="73"/>
      <c r="U24" s="73"/>
      <c r="V24" s="73"/>
      <c r="W24" s="90"/>
      <c r="X24" s="90"/>
      <c r="Y24" s="90"/>
      <c r="Z24" s="90"/>
      <c r="AA24" s="90"/>
      <c r="AB24" s="90"/>
      <c r="AC24" s="79"/>
      <c r="AD24" s="79"/>
      <c r="AE24" s="79"/>
      <c r="AF24" s="79"/>
      <c r="AG24" s="79"/>
      <c r="AH24" s="79"/>
      <c r="AI24" s="80"/>
      <c r="AJ24" s="80"/>
      <c r="AK24" s="81"/>
      <c r="AL24" s="73"/>
      <c r="AM24" s="73"/>
      <c r="AN24" s="73"/>
    </row>
    <row r="25" spans="1:40" ht="18.75" x14ac:dyDescent="0.3">
      <c r="A25" s="79"/>
      <c r="B25" s="82"/>
      <c r="C25" s="82"/>
      <c r="D25" s="82"/>
      <c r="E25" s="74"/>
      <c r="F25" s="74"/>
      <c r="G25" s="74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74"/>
      <c r="U25" s="74"/>
      <c r="V25" s="74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74"/>
      <c r="AM25" s="74"/>
      <c r="AN25" s="74"/>
    </row>
    <row r="26" spans="1:40" ht="18.75" x14ac:dyDescent="0.3">
      <c r="A26" s="39"/>
      <c r="B26" s="41"/>
      <c r="C26" s="41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</row>
    <row r="27" spans="1:40" ht="18.75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</row>
    <row r="28" spans="1:40" ht="18.75" x14ac:dyDescent="0.3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</row>
    <row r="29" spans="1:40" ht="18.75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</row>
    <row r="30" spans="1:40" ht="18.75" x14ac:dyDescent="0.3">
      <c r="A30" s="75"/>
      <c r="B30" s="76"/>
      <c r="C30" s="77"/>
      <c r="D30" s="42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</row>
    <row r="31" spans="1:40" ht="18.75" x14ac:dyDescent="0.3">
      <c r="A31" s="78"/>
      <c r="B31" s="78"/>
      <c r="C31" s="78"/>
      <c r="D31" s="43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</row>
    <row r="32" spans="1:40" ht="18.75" x14ac:dyDescent="0.3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</sheetData>
  <mergeCells count="63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AL23:AN23"/>
    <mergeCell ref="E24:E25"/>
    <mergeCell ref="F24:F25"/>
    <mergeCell ref="G24:G25"/>
    <mergeCell ref="H24:J24"/>
    <mergeCell ref="K24:M24"/>
    <mergeCell ref="N24:P24"/>
    <mergeCell ref="Q24:S24"/>
    <mergeCell ref="T24:T25"/>
    <mergeCell ref="U24:U25"/>
    <mergeCell ref="V24:V25"/>
    <mergeCell ref="W24:Y24"/>
    <mergeCell ref="Z24:AB24"/>
    <mergeCell ref="AN24:AN25"/>
    <mergeCell ref="A30:C30"/>
    <mergeCell ref="A31:C31"/>
    <mergeCell ref="AC24:AE24"/>
    <mergeCell ref="AF24:AH24"/>
    <mergeCell ref="AI24:AK24"/>
    <mergeCell ref="AL24:AL25"/>
    <mergeCell ref="AM24:AM25"/>
    <mergeCell ref="A23:A25"/>
    <mergeCell ref="B23:B25"/>
    <mergeCell ref="C23:C25"/>
    <mergeCell ref="D23:D25"/>
    <mergeCell ref="E23:G23"/>
    <mergeCell ref="H23:S23"/>
    <mergeCell ref="T23:V23"/>
    <mergeCell ref="W23:AK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view="pageLayout" zoomScaleNormal="100" workbookViewId="0">
      <selection activeCell="E9" sqref="E9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93"/>
      <c r="O1" s="93"/>
      <c r="V1" s="48" t="s">
        <v>18</v>
      </c>
      <c r="W1" s="48"/>
    </row>
    <row r="2" spans="1:23" ht="15.75" x14ac:dyDescent="0.25">
      <c r="B2" s="7" t="s">
        <v>34</v>
      </c>
      <c r="C2" s="2"/>
      <c r="E2" s="2"/>
      <c r="F2" s="2"/>
      <c r="I2" s="49" t="s">
        <v>54</v>
      </c>
      <c r="J2" s="49"/>
      <c r="K2" s="49"/>
      <c r="L2" s="49"/>
      <c r="M2" s="49"/>
      <c r="N2" s="3"/>
      <c r="O2" s="3"/>
    </row>
    <row r="3" spans="1:23" ht="15.75" x14ac:dyDescent="0.25">
      <c r="A3" s="3"/>
      <c r="B3" s="53" t="s">
        <v>59</v>
      </c>
      <c r="C3" s="53"/>
      <c r="D3" s="53"/>
      <c r="E3" s="53"/>
      <c r="F3" s="53"/>
      <c r="G3" s="53"/>
      <c r="H3" s="2"/>
      <c r="I3" s="53" t="s">
        <v>55</v>
      </c>
      <c r="J3" s="53"/>
      <c r="K3" s="53"/>
      <c r="L3" s="53"/>
      <c r="M3" s="53"/>
      <c r="N3" s="53"/>
      <c r="O3" s="3"/>
      <c r="P3" s="3"/>
      <c r="Q3" s="3"/>
    </row>
    <row r="4" spans="1:23" ht="15.75" x14ac:dyDescent="0.25">
      <c r="C4" s="8"/>
      <c r="E4" s="3"/>
      <c r="F4" s="3"/>
      <c r="I4" s="50" t="s">
        <v>47</v>
      </c>
      <c r="J4" s="50"/>
      <c r="K4" s="50"/>
      <c r="L4" s="50"/>
      <c r="M4" s="50"/>
      <c r="N4" s="50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63" t="s">
        <v>41</v>
      </c>
      <c r="B7" s="47" t="s">
        <v>13</v>
      </c>
      <c r="C7" s="47" t="s">
        <v>5</v>
      </c>
      <c r="D7" s="47"/>
      <c r="E7" s="47"/>
      <c r="F7" s="47" t="s">
        <v>8</v>
      </c>
      <c r="G7" s="47"/>
      <c r="H7" s="47"/>
      <c r="I7" s="47" t="s">
        <v>6</v>
      </c>
      <c r="J7" s="47"/>
      <c r="K7" s="47"/>
      <c r="L7" s="47" t="s">
        <v>9</v>
      </c>
      <c r="M7" s="47"/>
      <c r="N7" s="47"/>
      <c r="O7" s="47" t="s">
        <v>7</v>
      </c>
      <c r="P7" s="47"/>
      <c r="Q7" s="47"/>
      <c r="R7" s="52" t="s">
        <v>40</v>
      </c>
      <c r="S7" s="52"/>
      <c r="T7" s="52"/>
      <c r="U7" s="52"/>
      <c r="V7" s="52"/>
      <c r="W7" s="52"/>
    </row>
    <row r="8" spans="1:23" ht="63" x14ac:dyDescent="0.25">
      <c r="A8" s="64"/>
      <c r="B8" s="47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1" t="s">
        <v>11</v>
      </c>
      <c r="V8" s="1" t="s">
        <v>16</v>
      </c>
      <c r="W8" s="1" t="s">
        <v>11</v>
      </c>
    </row>
    <row r="9" spans="1:23" ht="15.75" x14ac:dyDescent="0.25">
      <c r="A9" s="17" t="s">
        <v>30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3" si="0">(C9+F9+I9+L9+O9)/5</f>
        <v>0</v>
      </c>
      <c r="S9" s="6" t="e">
        <f>R9*100/B9</f>
        <v>#DIV/0!</v>
      </c>
      <c r="T9" s="5">
        <f t="shared" ref="T9:T13" si="1">(D9+G9+J9+M9+P9)/5</f>
        <v>0</v>
      </c>
      <c r="U9" s="6" t="e">
        <f>T9*100/B9</f>
        <v>#DIV/0!</v>
      </c>
      <c r="V9" s="23">
        <f t="shared" ref="V9:V13" si="2">(E9+H9+K9+N9+Q9)/5</f>
        <v>0</v>
      </c>
      <c r="W9" s="6" t="e">
        <f>V9*100/B9</f>
        <v>#DIV/0!</v>
      </c>
    </row>
    <row r="10" spans="1:23" ht="15.75" x14ac:dyDescent="0.25">
      <c r="A10" s="17" t="s">
        <v>31</v>
      </c>
      <c r="B10" s="11">
        <v>14</v>
      </c>
      <c r="C10" s="11">
        <v>1</v>
      </c>
      <c r="D10" s="11">
        <v>6</v>
      </c>
      <c r="E10" s="11">
        <v>7</v>
      </c>
      <c r="F10" s="11">
        <v>1</v>
      </c>
      <c r="G10" s="11">
        <v>6</v>
      </c>
      <c r="H10" s="11">
        <v>7</v>
      </c>
      <c r="I10" s="11">
        <v>1</v>
      </c>
      <c r="J10" s="11">
        <v>6</v>
      </c>
      <c r="K10" s="11">
        <v>7</v>
      </c>
      <c r="L10" s="11">
        <v>1</v>
      </c>
      <c r="M10" s="11">
        <v>5</v>
      </c>
      <c r="N10" s="11">
        <v>8</v>
      </c>
      <c r="O10" s="11">
        <v>3</v>
      </c>
      <c r="P10" s="11">
        <v>5</v>
      </c>
      <c r="Q10" s="11">
        <v>6</v>
      </c>
      <c r="R10" s="29">
        <f t="shared" si="0"/>
        <v>1.4</v>
      </c>
      <c r="S10" s="30">
        <f>R10*100/B10</f>
        <v>10</v>
      </c>
      <c r="T10" s="29">
        <f t="shared" si="1"/>
        <v>5.6</v>
      </c>
      <c r="U10" s="30">
        <f t="shared" ref="U10:U13" si="3">T10*100/B10</f>
        <v>40</v>
      </c>
      <c r="V10" s="31">
        <f t="shared" si="2"/>
        <v>7</v>
      </c>
      <c r="W10" s="30">
        <f t="shared" ref="W10:W13" si="4">V10*100/B10</f>
        <v>50</v>
      </c>
    </row>
    <row r="11" spans="1:23" ht="15.75" x14ac:dyDescent="0.25">
      <c r="A11" s="17" t="s">
        <v>32</v>
      </c>
      <c r="B11" s="11">
        <v>39</v>
      </c>
      <c r="C11" s="11">
        <v>30</v>
      </c>
      <c r="D11" s="11">
        <v>6</v>
      </c>
      <c r="E11" s="11">
        <v>3</v>
      </c>
      <c r="F11" s="11">
        <v>25</v>
      </c>
      <c r="G11" s="11">
        <v>11</v>
      </c>
      <c r="H11" s="11">
        <v>3</v>
      </c>
      <c r="I11" s="11">
        <v>25</v>
      </c>
      <c r="J11" s="11">
        <v>11</v>
      </c>
      <c r="K11" s="11">
        <v>3</v>
      </c>
      <c r="L11" s="11">
        <v>24</v>
      </c>
      <c r="M11" s="11">
        <v>13</v>
      </c>
      <c r="N11" s="11">
        <v>3</v>
      </c>
      <c r="O11" s="11">
        <v>27</v>
      </c>
      <c r="P11" s="11">
        <v>11</v>
      </c>
      <c r="Q11" s="11">
        <v>2</v>
      </c>
      <c r="R11" s="29">
        <f t="shared" si="0"/>
        <v>26.2</v>
      </c>
      <c r="S11" s="30">
        <f t="shared" ref="S11:S13" si="5">R11*100/B11</f>
        <v>67.179487179487182</v>
      </c>
      <c r="T11" s="29">
        <f t="shared" si="1"/>
        <v>10.4</v>
      </c>
      <c r="U11" s="30">
        <f t="shared" si="3"/>
        <v>26.666666666666668</v>
      </c>
      <c r="V11" s="31">
        <f t="shared" si="2"/>
        <v>2.8</v>
      </c>
      <c r="W11" s="30">
        <f t="shared" si="4"/>
        <v>7.1794871794871797</v>
      </c>
    </row>
    <row r="12" spans="1:23" ht="15.75" x14ac:dyDescent="0.25">
      <c r="A12" s="17" t="s">
        <v>33</v>
      </c>
      <c r="B12" s="11">
        <v>29</v>
      </c>
      <c r="C12" s="11">
        <v>12</v>
      </c>
      <c r="D12" s="11">
        <v>16</v>
      </c>
      <c r="E12" s="11">
        <v>1</v>
      </c>
      <c r="F12" s="11">
        <v>8</v>
      </c>
      <c r="G12" s="11">
        <v>15</v>
      </c>
      <c r="H12" s="11">
        <v>6</v>
      </c>
      <c r="I12" s="11">
        <v>12</v>
      </c>
      <c r="J12" s="11">
        <v>16</v>
      </c>
      <c r="K12" s="11">
        <v>1</v>
      </c>
      <c r="L12" s="11">
        <v>15</v>
      </c>
      <c r="M12" s="11">
        <v>12</v>
      </c>
      <c r="N12" s="11">
        <v>1</v>
      </c>
      <c r="O12" s="11">
        <v>13</v>
      </c>
      <c r="P12" s="11">
        <v>13</v>
      </c>
      <c r="Q12" s="11">
        <v>3</v>
      </c>
      <c r="R12" s="29">
        <f t="shared" si="0"/>
        <v>12</v>
      </c>
      <c r="S12" s="30">
        <f t="shared" si="5"/>
        <v>41.379310344827587</v>
      </c>
      <c r="T12" s="29">
        <f t="shared" si="1"/>
        <v>14.4</v>
      </c>
      <c r="U12" s="30">
        <f t="shared" si="3"/>
        <v>49.655172413793103</v>
      </c>
      <c r="V12" s="31">
        <f t="shared" si="2"/>
        <v>2.4</v>
      </c>
      <c r="W12" s="30">
        <f t="shared" si="4"/>
        <v>8.2758620689655178</v>
      </c>
    </row>
    <row r="13" spans="1:23" ht="15.75" x14ac:dyDescent="0.25">
      <c r="A13" s="17" t="s">
        <v>39</v>
      </c>
      <c r="B13" s="11">
        <v>25</v>
      </c>
      <c r="C13" s="11">
        <v>12</v>
      </c>
      <c r="D13" s="11">
        <v>11</v>
      </c>
      <c r="E13" s="11">
        <v>2</v>
      </c>
      <c r="F13" s="11">
        <v>11</v>
      </c>
      <c r="G13" s="11">
        <v>10</v>
      </c>
      <c r="H13" s="11">
        <v>4</v>
      </c>
      <c r="I13" s="11">
        <v>12</v>
      </c>
      <c r="J13" s="11">
        <v>10</v>
      </c>
      <c r="K13" s="11">
        <v>3</v>
      </c>
      <c r="L13" s="11">
        <v>15</v>
      </c>
      <c r="M13" s="11">
        <v>9</v>
      </c>
      <c r="N13" s="11">
        <v>1</v>
      </c>
      <c r="O13" s="11">
        <v>14</v>
      </c>
      <c r="P13" s="11">
        <v>9</v>
      </c>
      <c r="Q13" s="11">
        <v>2</v>
      </c>
      <c r="R13" s="29">
        <f t="shared" si="0"/>
        <v>12.8</v>
      </c>
      <c r="S13" s="30">
        <f t="shared" si="5"/>
        <v>51.2</v>
      </c>
      <c r="T13" s="29">
        <f t="shared" si="1"/>
        <v>9.8000000000000007</v>
      </c>
      <c r="U13" s="30">
        <f t="shared" si="3"/>
        <v>39.200000000000003</v>
      </c>
      <c r="V13" s="31">
        <f t="shared" si="2"/>
        <v>2.4</v>
      </c>
      <c r="W13" s="30">
        <f t="shared" si="4"/>
        <v>9.6</v>
      </c>
    </row>
    <row r="14" spans="1:23" ht="15.75" x14ac:dyDescent="0.25">
      <c r="A14" s="13" t="s">
        <v>1</v>
      </c>
      <c r="B14" s="13">
        <f>B9+B10+B11+B12+B13</f>
        <v>107</v>
      </c>
      <c r="C14" s="13">
        <f t="shared" ref="C14:Q14" si="6">C9+C10+C11+C12+C13</f>
        <v>55</v>
      </c>
      <c r="D14" s="13">
        <f t="shared" si="6"/>
        <v>39</v>
      </c>
      <c r="E14" s="13">
        <f t="shared" si="6"/>
        <v>13</v>
      </c>
      <c r="F14" s="13">
        <f t="shared" si="6"/>
        <v>45</v>
      </c>
      <c r="G14" s="13">
        <f t="shared" si="6"/>
        <v>42</v>
      </c>
      <c r="H14" s="13">
        <f t="shared" si="6"/>
        <v>20</v>
      </c>
      <c r="I14" s="13">
        <f t="shared" si="6"/>
        <v>50</v>
      </c>
      <c r="J14" s="13">
        <f t="shared" si="6"/>
        <v>43</v>
      </c>
      <c r="K14" s="13">
        <f t="shared" si="6"/>
        <v>14</v>
      </c>
      <c r="L14" s="13">
        <f t="shared" si="6"/>
        <v>55</v>
      </c>
      <c r="M14" s="13">
        <f t="shared" si="6"/>
        <v>39</v>
      </c>
      <c r="N14" s="13">
        <f t="shared" si="6"/>
        <v>13</v>
      </c>
      <c r="O14" s="13">
        <f t="shared" si="6"/>
        <v>57</v>
      </c>
      <c r="P14" s="13">
        <f t="shared" si="6"/>
        <v>38</v>
      </c>
      <c r="Q14" s="13">
        <f t="shared" si="6"/>
        <v>13</v>
      </c>
      <c r="R14" s="5"/>
      <c r="S14" s="6"/>
      <c r="T14" s="5"/>
      <c r="U14" s="6"/>
      <c r="V14" s="23"/>
      <c r="W14" s="6"/>
    </row>
    <row r="15" spans="1:23" ht="17.25" customHeight="1" x14ac:dyDescent="0.25">
      <c r="A15" s="22" t="s">
        <v>12</v>
      </c>
      <c r="B15" s="15">
        <f>B14*100/B14</f>
        <v>100</v>
      </c>
      <c r="C15" s="12">
        <f>C14*100/B14</f>
        <v>51.401869158878505</v>
      </c>
      <c r="D15" s="12">
        <v>28</v>
      </c>
      <c r="E15" s="12">
        <v>7</v>
      </c>
      <c r="F15" s="12">
        <v>47</v>
      </c>
      <c r="G15" s="12">
        <v>40</v>
      </c>
      <c r="H15" s="12">
        <v>13</v>
      </c>
      <c r="I15" s="12">
        <v>55</v>
      </c>
      <c r="J15" s="12">
        <v>36</v>
      </c>
      <c r="K15" s="12">
        <v>9</v>
      </c>
      <c r="L15" s="12">
        <v>56</v>
      </c>
      <c r="M15" s="12">
        <v>33</v>
      </c>
      <c r="N15" s="12">
        <v>11</v>
      </c>
      <c r="O15" s="12">
        <v>59</v>
      </c>
      <c r="P15" s="12">
        <v>32</v>
      </c>
      <c r="Q15" s="12">
        <v>9</v>
      </c>
      <c r="R15" s="20"/>
      <c r="S15" s="20"/>
      <c r="T15" s="20"/>
      <c r="U15" s="20"/>
      <c r="V15" s="20"/>
      <c r="W15" s="20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cp:lastPrinted>2026-10-06T11:58:15Z</cp:lastPrinted>
  <dcterms:created xsi:type="dcterms:W3CDTF">2022-12-22T06:57:03Z</dcterms:created>
  <dcterms:modified xsi:type="dcterms:W3CDTF">2026-10-26T19:12:43Z</dcterms:modified>
</cp:coreProperties>
</file>