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Итоговый мониторинг 2024-2025г\"/>
    </mc:Choice>
  </mc:AlternateContent>
  <bookViews>
    <workbookView xWindow="0" yWindow="0" windowWidth="19200" windowHeight="10500" tabRatio="944" activeTab="4"/>
  </bookViews>
  <sheets>
    <sheet name="младшая группа" sheetId="10" r:id="rId1"/>
    <sheet name="средняя группа" sheetId="11" r:id="rId2"/>
    <sheet name="старшая группа" sheetId="12" r:id="rId3"/>
    <sheet name="предшкольная группа" sheetId="13" r:id="rId4"/>
    <sheet name="Свод методиста ДО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6" l="1"/>
  <c r="S8" i="16" l="1"/>
  <c r="T8" i="16"/>
  <c r="U8" i="16"/>
  <c r="V8" i="16"/>
  <c r="W8" i="16"/>
  <c r="X8" i="16"/>
  <c r="AK30" i="11"/>
  <c r="AJ30" i="11"/>
  <c r="AI30" i="11"/>
  <c r="AH30" i="11"/>
  <c r="AG30" i="11"/>
  <c r="AF30" i="11"/>
  <c r="AE30" i="11"/>
  <c r="AD30" i="11"/>
  <c r="AC30" i="11"/>
  <c r="AB30" i="11"/>
  <c r="AA30" i="11"/>
  <c r="Z30" i="11"/>
  <c r="Z31" i="11" s="1"/>
  <c r="Y30" i="11"/>
  <c r="X30" i="11"/>
  <c r="W30" i="11"/>
  <c r="V30" i="11"/>
  <c r="U30" i="11"/>
  <c r="T30" i="11"/>
  <c r="S30" i="11"/>
  <c r="R30" i="11"/>
  <c r="Q30" i="11"/>
  <c r="P30" i="11"/>
  <c r="O30" i="11"/>
  <c r="N30" i="11"/>
  <c r="N31" i="11" s="1"/>
  <c r="M30" i="11"/>
  <c r="L30" i="11"/>
  <c r="K30" i="11"/>
  <c r="J30" i="11"/>
  <c r="I30" i="11"/>
  <c r="H30" i="11"/>
  <c r="G30" i="11"/>
  <c r="F30" i="11"/>
  <c r="E30" i="11"/>
  <c r="D30" i="11"/>
  <c r="D31" i="11" s="1"/>
  <c r="AK29" i="12"/>
  <c r="AJ29" i="12"/>
  <c r="AI29" i="12"/>
  <c r="AH29" i="12"/>
  <c r="AG29" i="12"/>
  <c r="AF29" i="12"/>
  <c r="AE29" i="12"/>
  <c r="AD29" i="12"/>
  <c r="AC29" i="12"/>
  <c r="AB29" i="12"/>
  <c r="AA29" i="12"/>
  <c r="AA30" i="12" s="1"/>
  <c r="Z29" i="12"/>
  <c r="Y29" i="12"/>
  <c r="X29" i="12"/>
  <c r="W29" i="12"/>
  <c r="V29" i="12"/>
  <c r="U29" i="12"/>
  <c r="T29" i="12"/>
  <c r="S29" i="12"/>
  <c r="R29" i="12"/>
  <c r="Q29" i="12"/>
  <c r="P29" i="12"/>
  <c r="O29" i="12"/>
  <c r="O30" i="12" s="1"/>
  <c r="N29" i="12"/>
  <c r="M29" i="12"/>
  <c r="L29" i="12"/>
  <c r="K29" i="12"/>
  <c r="J29" i="12"/>
  <c r="I29" i="12"/>
  <c r="H29" i="12"/>
  <c r="G29" i="12"/>
  <c r="F29" i="12"/>
  <c r="E29" i="12"/>
  <c r="D29" i="12"/>
  <c r="AN31" i="13"/>
  <c r="AM31" i="13"/>
  <c r="AL31" i="13"/>
  <c r="AK31" i="13"/>
  <c r="AJ31" i="13"/>
  <c r="AI31" i="13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P32" i="13" s="1"/>
  <c r="O31" i="13"/>
  <c r="O32" i="13" s="1"/>
  <c r="N31" i="13"/>
  <c r="N32" i="13" s="1"/>
  <c r="M31" i="13"/>
  <c r="L31" i="13"/>
  <c r="K31" i="13"/>
  <c r="J31" i="13"/>
  <c r="I31" i="13"/>
  <c r="H31" i="13"/>
  <c r="G31" i="13"/>
  <c r="F31" i="13"/>
  <c r="E31" i="13"/>
  <c r="D31" i="13"/>
  <c r="D32" i="13" s="1"/>
  <c r="W30" i="12" l="1"/>
  <c r="O31" i="11"/>
  <c r="AA31" i="11"/>
  <c r="Q31" i="11"/>
  <c r="L31" i="11"/>
  <c r="X31" i="11"/>
  <c r="AJ31" i="11"/>
  <c r="P31" i="11"/>
  <c r="E31" i="11"/>
  <c r="AC31" i="11"/>
  <c r="M31" i="11"/>
  <c r="Y31" i="11"/>
  <c r="AK31" i="11"/>
  <c r="AC30" i="12"/>
  <c r="E30" i="12"/>
  <c r="Q32" i="13"/>
  <c r="E32" i="13"/>
  <c r="F32" i="13"/>
  <c r="H32" i="13"/>
  <c r="U32" i="13"/>
  <c r="V32" i="13"/>
  <c r="K32" i="13"/>
  <c r="W32" i="13"/>
  <c r="AI32" i="13"/>
  <c r="AF32" i="13"/>
  <c r="I32" i="13"/>
  <c r="AG32" i="13"/>
  <c r="J32" i="13"/>
  <c r="AH32" i="13"/>
  <c r="L32" i="13"/>
  <c r="X32" i="13"/>
  <c r="W31" i="11"/>
  <c r="AB31" i="11"/>
  <c r="G31" i="11"/>
  <c r="AE31" i="11"/>
  <c r="H31" i="11"/>
  <c r="T31" i="11"/>
  <c r="AF31" i="11"/>
  <c r="S31" i="11"/>
  <c r="R31" i="11"/>
  <c r="U31" i="11"/>
  <c r="AG31" i="11"/>
  <c r="F31" i="11"/>
  <c r="I31" i="11"/>
  <c r="J31" i="11"/>
  <c r="AH31" i="11"/>
  <c r="K31" i="11"/>
  <c r="AI31" i="11"/>
  <c r="AD31" i="11"/>
  <c r="V31" i="11"/>
  <c r="AB30" i="12"/>
  <c r="V30" i="12"/>
  <c r="Q30" i="12"/>
  <c r="P30" i="12"/>
  <c r="Z30" i="12"/>
  <c r="T30" i="12"/>
  <c r="I30" i="12"/>
  <c r="F30" i="12"/>
  <c r="J30" i="12"/>
  <c r="G30" i="12"/>
  <c r="AE30" i="12"/>
  <c r="H30" i="12"/>
  <c r="U30" i="12"/>
  <c r="S30" i="12"/>
  <c r="AF30" i="12"/>
  <c r="AG30" i="12"/>
  <c r="X30" i="12"/>
  <c r="Y30" i="12"/>
  <c r="N30" i="12"/>
  <c r="L30" i="12"/>
  <c r="AJ30" i="12"/>
  <c r="M30" i="12"/>
  <c r="D30" i="12"/>
  <c r="AD30" i="12"/>
  <c r="R30" i="12"/>
  <c r="AH30" i="12"/>
  <c r="K30" i="12"/>
  <c r="AI30" i="12"/>
  <c r="AJ32" i="13"/>
  <c r="M32" i="13"/>
  <c r="Y32" i="13"/>
  <c r="AK32" i="13"/>
  <c r="Z32" i="13"/>
  <c r="AL32" i="13"/>
  <c r="AA32" i="13"/>
  <c r="AM32" i="13"/>
  <c r="AB32" i="13"/>
  <c r="AN32" i="13"/>
  <c r="R32" i="13"/>
  <c r="AD32" i="13"/>
  <c r="G32" i="13"/>
  <c r="S32" i="13"/>
  <c r="AE32" i="13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D16" i="13" l="1"/>
  <c r="D17" i="13" s="1"/>
  <c r="D16" i="12"/>
  <c r="D17" i="12" s="1"/>
  <c r="D16" i="11"/>
  <c r="D17" i="11" s="1"/>
  <c r="D17" i="10"/>
  <c r="AA17" i="11" l="1"/>
  <c r="AB17" i="11"/>
  <c r="V17" i="11"/>
  <c r="AI17" i="11"/>
  <c r="X17" i="11"/>
  <c r="AC17" i="11"/>
  <c r="AE17" i="11"/>
  <c r="W17" i="11"/>
  <c r="AG17" i="11"/>
  <c r="AJ17" i="11"/>
  <c r="AH17" i="11"/>
  <c r="AF17" i="11"/>
  <c r="Y17" i="11"/>
  <c r="Z17" i="11"/>
  <c r="AK17" i="11"/>
  <c r="AD17" i="11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X17" i="12"/>
  <c r="Y17" i="12"/>
  <c r="T17" i="12"/>
  <c r="U17" i="12"/>
  <c r="V17" i="12"/>
  <c r="S17" i="12"/>
  <c r="R17" i="12"/>
  <c r="N17" i="12"/>
  <c r="O17" i="12"/>
  <c r="P17" i="12"/>
  <c r="K17" i="12"/>
  <c r="L17" i="12"/>
  <c r="M17" i="12"/>
  <c r="H17" i="12"/>
  <c r="I17" i="12"/>
  <c r="J17" i="12"/>
  <c r="F17" i="12"/>
  <c r="G17" i="12"/>
  <c r="T17" i="11"/>
  <c r="U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G17" i="13"/>
  <c r="AH17" i="13"/>
</calcChain>
</file>

<file path=xl/sharedStrings.xml><?xml version="1.0" encoding="utf-8"?>
<sst xmlns="http://schemas.openxmlformats.org/spreadsheetml/2006/main" count="447" uniqueCount="58">
  <si>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</si>
  <si>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</si>
  <si>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</si>
  <si>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</si>
  <si>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</si>
  <si>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</si>
  <si>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</si>
  <si>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</si>
  <si>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</si>
  <si>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</si>
  <si>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</si>
  <si>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</si>
  <si>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</si>
  <si>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</si>
  <si>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</si>
  <si>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</si>
  <si>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</si>
  <si>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</si>
  <si>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</si>
  <si>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</si>
  <si>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</si>
  <si>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</si>
  <si>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</si>
  <si>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</si>
  <si>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</si>
  <si>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</si>
  <si>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</si>
  <si>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</si>
  <si>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</si>
  <si>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</si>
  <si>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</si>
  <si>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</si>
  <si>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</si>
  <si>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</si>
  <si>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</si>
  <si>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</si>
  <si>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</si>
  <si>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</si>
  <si>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</si>
  <si>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</si>
  <si>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обучения______Смешанная_______________________________________________</t>
  </si>
  <si>
    <t>Язык обучения_____Смешанная_________________________________________________________________</t>
  </si>
  <si>
    <t>Язык обучения________Смешанная______________________________________________________________</t>
  </si>
  <si>
    <t>Язык обучения___________Смешанная__________________________________________________________</t>
  </si>
  <si>
    <t>Русская группа</t>
  </si>
  <si>
    <t>ФИО методиста ДО________________________________________________</t>
  </si>
  <si>
    <t>Наименование ДО_____________________________________________________________</t>
  </si>
  <si>
    <t>Адрес_________________________________________________________</t>
  </si>
  <si>
    <t>"Балапан"</t>
  </si>
  <si>
    <t>"Бота"</t>
  </si>
  <si>
    <t>"Қарлығаш"</t>
  </si>
  <si>
    <t>Наименование ДО_____________________________________________________</t>
  </si>
  <si>
    <t>Наименование ДО_  _______________________________________________________</t>
  </si>
  <si>
    <t>Адрес________________________________________________________________</t>
  </si>
  <si>
    <t>Наименование ДО______________________________________________________</t>
  </si>
  <si>
    <t>"Непоседа!</t>
  </si>
  <si>
    <t>"Непоседа"</t>
  </si>
  <si>
    <t>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</si>
</sst>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5" fillId="0" borderId="0" xfId="0" applyFont="1"/>
    <xf numFmtId="0" fontId="4" fillId="0" borderId="0" xfId="0" applyFont="1"/>
    <xf numFmtId="9" fontId="0" fillId="0" borderId="0" xfId="0" applyNumberForma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opLeftCell="A2" zoomScale="80" zoomScaleNormal="80" workbookViewId="0">
      <selection activeCell="B9" sqref="B9:AH10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51" t="s">
        <v>25</v>
      </c>
      <c r="AG1" s="51"/>
      <c r="AH1" s="51"/>
    </row>
    <row r="2" spans="1:34" ht="15" customHeight="1" x14ac:dyDescent="0.25">
      <c r="A2" s="1"/>
      <c r="B2" s="45" t="s">
        <v>36</v>
      </c>
      <c r="C2" s="45"/>
      <c r="D2" s="45"/>
      <c r="E2" s="45"/>
      <c r="F2" s="45"/>
      <c r="G2" s="45"/>
      <c r="H2" s="1"/>
      <c r="I2" s="1"/>
      <c r="J2" s="1"/>
      <c r="K2" s="1"/>
      <c r="L2" s="1"/>
      <c r="M2" s="1"/>
      <c r="N2" s="44" t="s">
        <v>13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ht="15.75" x14ac:dyDescent="0.25">
      <c r="A3" s="1"/>
      <c r="B3" s="44" t="s">
        <v>2</v>
      </c>
      <c r="C3" s="44"/>
      <c r="D3" s="44"/>
      <c r="E3" s="44"/>
      <c r="F3" s="44"/>
      <c r="G3" s="44"/>
      <c r="H3" s="2"/>
      <c r="I3" s="2"/>
      <c r="J3" s="2"/>
      <c r="K3" s="1"/>
      <c r="L3" s="1"/>
      <c r="M3" s="1"/>
      <c r="N3" s="1" t="s">
        <v>30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52" t="s">
        <v>31</v>
      </c>
      <c r="O4" s="52"/>
      <c r="P4" s="52"/>
      <c r="Q4" s="52"/>
      <c r="R4" s="52"/>
      <c r="S4" s="52"/>
      <c r="T4" s="52"/>
      <c r="U4" s="52"/>
      <c r="V4" s="5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42" t="s">
        <v>0</v>
      </c>
      <c r="B6" s="43" t="s">
        <v>3</v>
      </c>
      <c r="C6" s="43" t="s">
        <v>4</v>
      </c>
      <c r="D6" s="43" t="s">
        <v>14</v>
      </c>
      <c r="E6" s="42" t="s">
        <v>5</v>
      </c>
      <c r="F6" s="42"/>
      <c r="G6" s="42"/>
      <c r="H6" s="48" t="s">
        <v>10</v>
      </c>
      <c r="I6" s="49"/>
      <c r="J6" s="49"/>
      <c r="K6" s="49"/>
      <c r="L6" s="49"/>
      <c r="M6" s="50"/>
      <c r="N6" s="43" t="s">
        <v>11</v>
      </c>
      <c r="O6" s="43"/>
      <c r="P6" s="43"/>
      <c r="Q6" s="48" t="s">
        <v>12</v>
      </c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50"/>
      <c r="AF6" s="43" t="s">
        <v>9</v>
      </c>
      <c r="AG6" s="43"/>
      <c r="AH6" s="43"/>
    </row>
    <row r="7" spans="1:34" ht="30" customHeight="1" x14ac:dyDescent="0.25">
      <c r="A7" s="42"/>
      <c r="B7" s="43"/>
      <c r="C7" s="43"/>
      <c r="D7" s="43"/>
      <c r="E7" s="46" t="s">
        <v>6</v>
      </c>
      <c r="F7" s="46" t="s">
        <v>7</v>
      </c>
      <c r="G7" s="46" t="s">
        <v>8</v>
      </c>
      <c r="H7" s="43" t="s">
        <v>22</v>
      </c>
      <c r="I7" s="43"/>
      <c r="J7" s="43"/>
      <c r="K7" s="43" t="s">
        <v>26</v>
      </c>
      <c r="L7" s="43"/>
      <c r="M7" s="43"/>
      <c r="N7" s="46" t="s">
        <v>6</v>
      </c>
      <c r="O7" s="46" t="s">
        <v>7</v>
      </c>
      <c r="P7" s="46" t="s">
        <v>8</v>
      </c>
      <c r="Q7" s="48" t="s">
        <v>27</v>
      </c>
      <c r="R7" s="49"/>
      <c r="S7" s="50"/>
      <c r="T7" s="48" t="s">
        <v>23</v>
      </c>
      <c r="U7" s="49"/>
      <c r="V7" s="50"/>
      <c r="W7" s="48" t="s">
        <v>28</v>
      </c>
      <c r="X7" s="49"/>
      <c r="Y7" s="50"/>
      <c r="Z7" s="48" t="s">
        <v>29</v>
      </c>
      <c r="AA7" s="49"/>
      <c r="AB7" s="50"/>
      <c r="AC7" s="48" t="s">
        <v>24</v>
      </c>
      <c r="AD7" s="49"/>
      <c r="AE7" s="50"/>
      <c r="AF7" s="46" t="s">
        <v>6</v>
      </c>
      <c r="AG7" s="46" t="s">
        <v>7</v>
      </c>
      <c r="AH7" s="46" t="s">
        <v>8</v>
      </c>
    </row>
    <row r="8" spans="1:34" ht="110.25" x14ac:dyDescent="0.25">
      <c r="A8" s="42"/>
      <c r="B8" s="43"/>
      <c r="C8" s="43"/>
      <c r="D8" s="43"/>
      <c r="E8" s="47"/>
      <c r="F8" s="47"/>
      <c r="G8" s="47"/>
      <c r="H8" s="11" t="s">
        <v>6</v>
      </c>
      <c r="I8" s="11" t="s">
        <v>7</v>
      </c>
      <c r="J8" s="11" t="s">
        <v>8</v>
      </c>
      <c r="K8" s="11" t="s">
        <v>6</v>
      </c>
      <c r="L8" s="11" t="s">
        <v>7</v>
      </c>
      <c r="M8" s="11" t="s">
        <v>8</v>
      </c>
      <c r="N8" s="47"/>
      <c r="O8" s="47"/>
      <c r="P8" s="47"/>
      <c r="Q8" s="11" t="s">
        <v>6</v>
      </c>
      <c r="R8" s="11" t="s">
        <v>7</v>
      </c>
      <c r="S8" s="11" t="s">
        <v>8</v>
      </c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47"/>
      <c r="AG8" s="47"/>
      <c r="AH8" s="47"/>
    </row>
    <row r="9" spans="1:34" ht="15.75" x14ac:dyDescent="0.25">
      <c r="A9" s="12">
        <v>1</v>
      </c>
      <c r="B9" s="3" t="s">
        <v>48</v>
      </c>
      <c r="C9" s="3"/>
      <c r="D9" s="12">
        <v>7</v>
      </c>
      <c r="E9" s="3">
        <v>0</v>
      </c>
      <c r="F9" s="3">
        <v>4</v>
      </c>
      <c r="G9" s="3">
        <v>3</v>
      </c>
      <c r="H9" s="3">
        <v>0</v>
      </c>
      <c r="I9" s="3">
        <v>5</v>
      </c>
      <c r="J9" s="3">
        <v>2</v>
      </c>
      <c r="K9" s="3">
        <v>0</v>
      </c>
      <c r="L9" s="3">
        <v>4</v>
      </c>
      <c r="M9" s="3">
        <v>3</v>
      </c>
      <c r="N9" s="3">
        <v>0</v>
      </c>
      <c r="O9" s="3">
        <v>4</v>
      </c>
      <c r="P9" s="3">
        <v>3</v>
      </c>
      <c r="Q9" s="3">
        <v>0</v>
      </c>
      <c r="R9" s="3">
        <v>4</v>
      </c>
      <c r="S9" s="3">
        <v>3</v>
      </c>
      <c r="T9" s="3">
        <v>0</v>
      </c>
      <c r="U9" s="3">
        <v>2</v>
      </c>
      <c r="V9" s="3">
        <v>5</v>
      </c>
      <c r="W9" s="3">
        <v>0</v>
      </c>
      <c r="X9" s="3">
        <v>3</v>
      </c>
      <c r="Y9" s="3">
        <v>4</v>
      </c>
      <c r="Z9" s="3">
        <v>0</v>
      </c>
      <c r="AA9" s="3">
        <v>2</v>
      </c>
      <c r="AB9" s="3">
        <v>5</v>
      </c>
      <c r="AC9" s="3">
        <v>0</v>
      </c>
      <c r="AD9" s="3">
        <v>5</v>
      </c>
      <c r="AE9" s="3">
        <v>2</v>
      </c>
      <c r="AF9" s="3">
        <v>0</v>
      </c>
      <c r="AG9" s="3">
        <v>2</v>
      </c>
      <c r="AH9" s="3">
        <v>5</v>
      </c>
    </row>
    <row r="10" spans="1:34" ht="15.75" x14ac:dyDescent="0.25">
      <c r="A10" s="12">
        <v>2</v>
      </c>
      <c r="B10" s="3" t="s">
        <v>49</v>
      </c>
      <c r="C10" s="3"/>
      <c r="D10" s="12">
        <v>7</v>
      </c>
      <c r="E10" s="3">
        <v>1</v>
      </c>
      <c r="F10" s="3">
        <v>2</v>
      </c>
      <c r="G10" s="3">
        <v>4</v>
      </c>
      <c r="H10" s="3">
        <v>1</v>
      </c>
      <c r="I10" s="3">
        <v>2</v>
      </c>
      <c r="J10" s="3">
        <v>4</v>
      </c>
      <c r="K10" s="3">
        <v>1</v>
      </c>
      <c r="L10" s="3">
        <v>2</v>
      </c>
      <c r="M10" s="3">
        <v>4</v>
      </c>
      <c r="N10" s="3">
        <v>1</v>
      </c>
      <c r="O10" s="3">
        <v>2</v>
      </c>
      <c r="P10" s="3">
        <v>4</v>
      </c>
      <c r="Q10" s="3">
        <v>1</v>
      </c>
      <c r="R10" s="3">
        <v>2</v>
      </c>
      <c r="S10" s="3">
        <v>4</v>
      </c>
      <c r="T10" s="3">
        <v>1</v>
      </c>
      <c r="U10" s="3">
        <v>2</v>
      </c>
      <c r="V10" s="3">
        <v>4</v>
      </c>
      <c r="W10" s="3">
        <v>1</v>
      </c>
      <c r="X10" s="3">
        <v>2</v>
      </c>
      <c r="Y10" s="3">
        <v>4</v>
      </c>
      <c r="Z10" s="3">
        <v>1</v>
      </c>
      <c r="AA10" s="3">
        <v>2</v>
      </c>
      <c r="AB10" s="3">
        <v>4</v>
      </c>
      <c r="AC10" s="3">
        <v>3</v>
      </c>
      <c r="AD10" s="3">
        <v>3</v>
      </c>
      <c r="AE10" s="3">
        <v>1</v>
      </c>
      <c r="AF10" s="3">
        <v>3</v>
      </c>
      <c r="AG10" s="3">
        <v>3</v>
      </c>
      <c r="AH10" s="3">
        <v>1</v>
      </c>
    </row>
    <row r="11" spans="1:34" ht="15.75" x14ac:dyDescent="0.25">
      <c r="A11" s="12">
        <v>3</v>
      </c>
      <c r="B11" s="3"/>
      <c r="C11" s="3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2">
        <v>4</v>
      </c>
      <c r="B12" s="3"/>
      <c r="C12" s="3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2">
        <v>5</v>
      </c>
      <c r="B13" s="3"/>
      <c r="C13" s="3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2">
        <v>6</v>
      </c>
      <c r="B14" s="3"/>
      <c r="C14" s="3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2">
        <v>7</v>
      </c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39" t="s">
        <v>15</v>
      </c>
      <c r="B16" s="40"/>
      <c r="C16" s="41"/>
      <c r="D16" s="5">
        <f>SUM(D9:D15)</f>
        <v>14</v>
      </c>
      <c r="E16" s="19">
        <f t="shared" ref="E16:AH16" si="0">SUM(E9:E15)</f>
        <v>1</v>
      </c>
      <c r="F16" s="19">
        <f t="shared" si="0"/>
        <v>6</v>
      </c>
      <c r="G16" s="19">
        <f t="shared" si="0"/>
        <v>7</v>
      </c>
      <c r="H16" s="19">
        <f t="shared" si="0"/>
        <v>1</v>
      </c>
      <c r="I16" s="19">
        <f t="shared" si="0"/>
        <v>7</v>
      </c>
      <c r="J16" s="19">
        <f t="shared" si="0"/>
        <v>6</v>
      </c>
      <c r="K16" s="19">
        <f t="shared" si="0"/>
        <v>1</v>
      </c>
      <c r="L16" s="19">
        <f t="shared" si="0"/>
        <v>6</v>
      </c>
      <c r="M16" s="19">
        <f t="shared" si="0"/>
        <v>7</v>
      </c>
      <c r="N16" s="19">
        <f t="shared" si="0"/>
        <v>1</v>
      </c>
      <c r="O16" s="19">
        <f t="shared" si="0"/>
        <v>6</v>
      </c>
      <c r="P16" s="19">
        <f t="shared" si="0"/>
        <v>7</v>
      </c>
      <c r="Q16" s="19">
        <f t="shared" si="0"/>
        <v>1</v>
      </c>
      <c r="R16" s="19">
        <f t="shared" si="0"/>
        <v>6</v>
      </c>
      <c r="S16" s="19">
        <f t="shared" si="0"/>
        <v>7</v>
      </c>
      <c r="T16" s="19">
        <f t="shared" si="0"/>
        <v>1</v>
      </c>
      <c r="U16" s="19">
        <f t="shared" si="0"/>
        <v>4</v>
      </c>
      <c r="V16" s="19">
        <f t="shared" si="0"/>
        <v>9</v>
      </c>
      <c r="W16" s="19">
        <f t="shared" si="0"/>
        <v>1</v>
      </c>
      <c r="X16" s="19">
        <f t="shared" si="0"/>
        <v>5</v>
      </c>
      <c r="Y16" s="19">
        <f t="shared" si="0"/>
        <v>8</v>
      </c>
      <c r="Z16" s="19">
        <f t="shared" si="0"/>
        <v>1</v>
      </c>
      <c r="AA16" s="19">
        <f t="shared" si="0"/>
        <v>4</v>
      </c>
      <c r="AB16" s="19">
        <f t="shared" si="0"/>
        <v>9</v>
      </c>
      <c r="AC16" s="19">
        <f t="shared" si="0"/>
        <v>3</v>
      </c>
      <c r="AD16" s="19">
        <f t="shared" si="0"/>
        <v>8</v>
      </c>
      <c r="AE16" s="19">
        <f t="shared" si="0"/>
        <v>3</v>
      </c>
      <c r="AF16" s="19">
        <f t="shared" si="0"/>
        <v>3</v>
      </c>
      <c r="AG16" s="19">
        <f t="shared" si="0"/>
        <v>5</v>
      </c>
      <c r="AH16" s="19">
        <f t="shared" si="0"/>
        <v>6</v>
      </c>
    </row>
    <row r="17" spans="1:34" ht="15.75" x14ac:dyDescent="0.25">
      <c r="A17" s="39" t="s">
        <v>16</v>
      </c>
      <c r="B17" s="40"/>
      <c r="C17" s="40"/>
      <c r="D17" s="17">
        <f>D16*100/D16</f>
        <v>100</v>
      </c>
      <c r="E17" s="9">
        <f>E16*100/D16</f>
        <v>7.1428571428571432</v>
      </c>
      <c r="F17" s="10">
        <f>F16*100/D16</f>
        <v>42.857142857142854</v>
      </c>
      <c r="G17" s="10">
        <f>G16*100/D16</f>
        <v>50</v>
      </c>
      <c r="H17" s="10">
        <f>H16*100/D16</f>
        <v>7.1428571428571432</v>
      </c>
      <c r="I17" s="10">
        <f>I16*100/D16</f>
        <v>50</v>
      </c>
      <c r="J17" s="10">
        <f>J16*100/D16</f>
        <v>42.857142857142854</v>
      </c>
      <c r="K17" s="10">
        <f>K16*100/D16</f>
        <v>7.1428571428571432</v>
      </c>
      <c r="L17" s="10">
        <f>L16*100/D16</f>
        <v>42.857142857142854</v>
      </c>
      <c r="M17" s="10">
        <f>M16*100/D16</f>
        <v>50</v>
      </c>
      <c r="N17" s="10">
        <f>N16*100/D16</f>
        <v>7.1428571428571432</v>
      </c>
      <c r="O17" s="10">
        <f>O16*100/D16</f>
        <v>42.857142857142854</v>
      </c>
      <c r="P17" s="10">
        <f>P16*100/D16</f>
        <v>50</v>
      </c>
      <c r="Q17" s="10">
        <f>Q16*100/D16</f>
        <v>7.1428571428571432</v>
      </c>
      <c r="R17" s="10">
        <f>R16*100/D16</f>
        <v>42.857142857142854</v>
      </c>
      <c r="S17" s="10">
        <f>S16*100/D16</f>
        <v>50</v>
      </c>
      <c r="T17" s="10">
        <f>T16*100/D16</f>
        <v>7.1428571428571432</v>
      </c>
      <c r="U17" s="10">
        <f>U16*100/D16</f>
        <v>28.571428571428573</v>
      </c>
      <c r="V17" s="10">
        <f>V16*100/D16</f>
        <v>64.285714285714292</v>
      </c>
      <c r="W17" s="10">
        <f>W16*100/D16</f>
        <v>7.1428571428571432</v>
      </c>
      <c r="X17" s="10">
        <f>X16*100/D16</f>
        <v>35.714285714285715</v>
      </c>
      <c r="Y17" s="10">
        <f>Y16*100/D16</f>
        <v>57.142857142857146</v>
      </c>
      <c r="Z17" s="10">
        <f>Z16*100/D16</f>
        <v>7.1428571428571432</v>
      </c>
      <c r="AA17" s="10">
        <f>AA16*100/D16</f>
        <v>28.571428571428573</v>
      </c>
      <c r="AB17" s="10">
        <f>AB16*100/D16</f>
        <v>64.285714285714292</v>
      </c>
      <c r="AC17" s="10">
        <f>AC16*100/D16</f>
        <v>21.428571428571427</v>
      </c>
      <c r="AD17" s="10">
        <f>AD16*100/D16</f>
        <v>57.142857142857146</v>
      </c>
      <c r="AE17" s="10">
        <f>AE16*100/D16</f>
        <v>21.428571428571427</v>
      </c>
      <c r="AF17" s="10">
        <f>AF16*100/D16</f>
        <v>21.428571428571427</v>
      </c>
      <c r="AG17" s="10">
        <f>AG16*100/D16</f>
        <v>35.714285714285715</v>
      </c>
      <c r="AH17" s="10">
        <f>AH16*100/D16</f>
        <v>42.857142857142854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  <pageSetup paperSize="9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view="pageBreakPreview" topLeftCell="A7" zoomScale="60" zoomScaleNormal="100" workbookViewId="0">
      <selection activeCell="B9" sqref="B9:AK9"/>
    </sheetView>
  </sheetViews>
  <sheetFormatPr defaultRowHeight="15" x14ac:dyDescent="0.25"/>
  <cols>
    <col min="1" max="1" width="7.28515625" customWidth="1"/>
    <col min="2" max="2" width="22.140625" customWidth="1"/>
    <col min="3" max="3" width="33.85546875" customWidth="1"/>
  </cols>
  <sheetData>
    <row r="1" spans="1:37" ht="20.25" x14ac:dyDescent="0.3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67" t="s">
        <v>25</v>
      </c>
      <c r="AJ1" s="67"/>
      <c r="AK1" s="67"/>
    </row>
    <row r="2" spans="1:37" ht="15" customHeight="1" x14ac:dyDescent="0.3">
      <c r="A2" s="24"/>
      <c r="B2" s="65" t="s">
        <v>37</v>
      </c>
      <c r="C2" s="65"/>
      <c r="D2" s="65"/>
      <c r="E2" s="65"/>
      <c r="F2" s="65"/>
      <c r="G2" s="65"/>
      <c r="H2" s="24"/>
      <c r="I2" s="24"/>
      <c r="J2" s="24"/>
      <c r="K2" s="24"/>
      <c r="L2" s="24"/>
      <c r="M2" s="24"/>
      <c r="N2" s="24"/>
      <c r="O2" s="24"/>
      <c r="P2" s="24"/>
      <c r="Q2" s="66" t="s">
        <v>51</v>
      </c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</row>
    <row r="3" spans="1:37" ht="20.25" x14ac:dyDescent="0.3">
      <c r="A3" s="24"/>
      <c r="B3" s="66" t="s">
        <v>45</v>
      </c>
      <c r="C3" s="66"/>
      <c r="D3" s="66"/>
      <c r="E3" s="66"/>
      <c r="F3" s="66"/>
      <c r="G3" s="66"/>
      <c r="H3" s="25"/>
      <c r="I3" s="25"/>
      <c r="J3" s="25"/>
      <c r="K3" s="25"/>
      <c r="L3" s="25"/>
      <c r="M3" s="25"/>
      <c r="N3" s="25"/>
      <c r="O3" s="25"/>
      <c r="P3" s="25"/>
      <c r="Q3" s="24" t="s">
        <v>30</v>
      </c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7" ht="20.25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66" t="s">
        <v>40</v>
      </c>
      <c r="R4" s="66"/>
      <c r="S4" s="66"/>
      <c r="T4" s="66"/>
      <c r="U4" s="66"/>
      <c r="V4" s="66"/>
      <c r="W4" s="66"/>
      <c r="X4" s="66"/>
      <c r="Y4" s="66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</row>
    <row r="5" spans="1:37" ht="20.25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</row>
    <row r="6" spans="1:37" ht="60.75" customHeight="1" x14ac:dyDescent="0.3">
      <c r="A6" s="61" t="s">
        <v>0</v>
      </c>
      <c r="B6" s="62" t="s">
        <v>3</v>
      </c>
      <c r="C6" s="62" t="s">
        <v>4</v>
      </c>
      <c r="D6" s="62" t="s">
        <v>14</v>
      </c>
      <c r="E6" s="63" t="s">
        <v>5</v>
      </c>
      <c r="F6" s="63"/>
      <c r="G6" s="63"/>
      <c r="H6" s="56" t="s">
        <v>10</v>
      </c>
      <c r="I6" s="57"/>
      <c r="J6" s="57"/>
      <c r="K6" s="57"/>
      <c r="L6" s="57"/>
      <c r="M6" s="57"/>
      <c r="N6" s="57"/>
      <c r="O6" s="57"/>
      <c r="P6" s="58"/>
      <c r="Q6" s="64" t="s">
        <v>11</v>
      </c>
      <c r="R6" s="64"/>
      <c r="S6" s="64"/>
      <c r="T6" s="56" t="s">
        <v>12</v>
      </c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8"/>
      <c r="AI6" s="64" t="s">
        <v>9</v>
      </c>
      <c r="AJ6" s="64"/>
      <c r="AK6" s="64"/>
    </row>
    <row r="7" spans="1:37" ht="29.25" customHeight="1" x14ac:dyDescent="0.3">
      <c r="A7" s="61"/>
      <c r="B7" s="62"/>
      <c r="C7" s="62"/>
      <c r="D7" s="62"/>
      <c r="E7" s="59" t="s">
        <v>6</v>
      </c>
      <c r="F7" s="59" t="s">
        <v>7</v>
      </c>
      <c r="G7" s="59" t="s">
        <v>8</v>
      </c>
      <c r="H7" s="64" t="s">
        <v>22</v>
      </c>
      <c r="I7" s="64"/>
      <c r="J7" s="64"/>
      <c r="K7" s="64" t="s">
        <v>26</v>
      </c>
      <c r="L7" s="64"/>
      <c r="M7" s="64"/>
      <c r="N7" s="64" t="s">
        <v>32</v>
      </c>
      <c r="O7" s="64"/>
      <c r="P7" s="64"/>
      <c r="Q7" s="59" t="s">
        <v>6</v>
      </c>
      <c r="R7" s="59" t="s">
        <v>7</v>
      </c>
      <c r="S7" s="59" t="s">
        <v>8</v>
      </c>
      <c r="T7" s="56" t="s">
        <v>27</v>
      </c>
      <c r="U7" s="57"/>
      <c r="V7" s="58"/>
      <c r="W7" s="56" t="s">
        <v>23</v>
      </c>
      <c r="X7" s="57"/>
      <c r="Y7" s="58"/>
      <c r="Z7" s="56" t="s">
        <v>28</v>
      </c>
      <c r="AA7" s="57"/>
      <c r="AB7" s="58"/>
      <c r="AC7" s="56" t="s">
        <v>29</v>
      </c>
      <c r="AD7" s="57"/>
      <c r="AE7" s="58"/>
      <c r="AF7" s="56" t="s">
        <v>24</v>
      </c>
      <c r="AG7" s="57"/>
      <c r="AH7" s="58"/>
      <c r="AI7" s="59" t="s">
        <v>6</v>
      </c>
      <c r="AJ7" s="59" t="s">
        <v>7</v>
      </c>
      <c r="AK7" s="59" t="s">
        <v>8</v>
      </c>
    </row>
    <row r="8" spans="1:37" ht="84.75" customHeight="1" x14ac:dyDescent="0.3">
      <c r="A8" s="61"/>
      <c r="B8" s="62"/>
      <c r="C8" s="62"/>
      <c r="D8" s="62"/>
      <c r="E8" s="60"/>
      <c r="F8" s="60"/>
      <c r="G8" s="60"/>
      <c r="H8" s="26" t="s">
        <v>6</v>
      </c>
      <c r="I8" s="26" t="s">
        <v>7</v>
      </c>
      <c r="J8" s="26" t="s">
        <v>8</v>
      </c>
      <c r="K8" s="26" t="s">
        <v>6</v>
      </c>
      <c r="L8" s="26" t="s">
        <v>7</v>
      </c>
      <c r="M8" s="26" t="s">
        <v>8</v>
      </c>
      <c r="N8" s="26" t="s">
        <v>6</v>
      </c>
      <c r="O8" s="26" t="s">
        <v>7</v>
      </c>
      <c r="P8" s="26" t="s">
        <v>8</v>
      </c>
      <c r="Q8" s="60"/>
      <c r="R8" s="60"/>
      <c r="S8" s="60"/>
      <c r="T8" s="26" t="s">
        <v>6</v>
      </c>
      <c r="U8" s="26" t="s">
        <v>7</v>
      </c>
      <c r="V8" s="26" t="s">
        <v>8</v>
      </c>
      <c r="W8" s="26" t="s">
        <v>6</v>
      </c>
      <c r="X8" s="26" t="s">
        <v>7</v>
      </c>
      <c r="Y8" s="26" t="s">
        <v>8</v>
      </c>
      <c r="Z8" s="26" t="s">
        <v>6</v>
      </c>
      <c r="AA8" s="26" t="s">
        <v>7</v>
      </c>
      <c r="AB8" s="26" t="s">
        <v>8</v>
      </c>
      <c r="AC8" s="26" t="s">
        <v>6</v>
      </c>
      <c r="AD8" s="26" t="s">
        <v>7</v>
      </c>
      <c r="AE8" s="26" t="s">
        <v>8</v>
      </c>
      <c r="AF8" s="26" t="s">
        <v>6</v>
      </c>
      <c r="AG8" s="26" t="s">
        <v>7</v>
      </c>
      <c r="AH8" s="26" t="s">
        <v>8</v>
      </c>
      <c r="AI8" s="60"/>
      <c r="AJ8" s="60"/>
      <c r="AK8" s="60"/>
    </row>
    <row r="9" spans="1:37" ht="20.25" x14ac:dyDescent="0.3">
      <c r="A9" s="27">
        <v>1</v>
      </c>
      <c r="B9" s="28" t="s">
        <v>50</v>
      </c>
      <c r="C9" s="29"/>
      <c r="D9" s="27">
        <v>15</v>
      </c>
      <c r="E9" s="30">
        <v>10</v>
      </c>
      <c r="F9" s="30">
        <v>2</v>
      </c>
      <c r="G9" s="30">
        <v>3</v>
      </c>
      <c r="H9" s="30">
        <v>9</v>
      </c>
      <c r="I9" s="30">
        <v>3</v>
      </c>
      <c r="J9" s="30">
        <v>3</v>
      </c>
      <c r="K9" s="30">
        <v>9</v>
      </c>
      <c r="L9" s="30">
        <v>3</v>
      </c>
      <c r="M9" s="30">
        <v>3</v>
      </c>
      <c r="N9" s="30">
        <v>7</v>
      </c>
      <c r="O9" s="30">
        <v>4</v>
      </c>
      <c r="P9" s="30">
        <v>4</v>
      </c>
      <c r="Q9" s="30">
        <v>7</v>
      </c>
      <c r="R9" s="30">
        <v>5</v>
      </c>
      <c r="S9" s="30">
        <v>3</v>
      </c>
      <c r="T9" s="30">
        <v>7</v>
      </c>
      <c r="U9" s="30">
        <v>5</v>
      </c>
      <c r="V9" s="30">
        <v>3</v>
      </c>
      <c r="W9" s="30">
        <v>7</v>
      </c>
      <c r="X9" s="30">
        <v>6</v>
      </c>
      <c r="Y9" s="30">
        <v>2</v>
      </c>
      <c r="Z9" s="30">
        <v>7</v>
      </c>
      <c r="AA9" s="30">
        <v>5</v>
      </c>
      <c r="AB9" s="30">
        <v>3</v>
      </c>
      <c r="AC9" s="30">
        <v>8</v>
      </c>
      <c r="AD9" s="30">
        <v>4</v>
      </c>
      <c r="AE9" s="30">
        <v>4</v>
      </c>
      <c r="AF9" s="30">
        <v>7</v>
      </c>
      <c r="AG9" s="30">
        <v>6</v>
      </c>
      <c r="AH9" s="30">
        <v>2</v>
      </c>
      <c r="AI9" s="30">
        <v>6</v>
      </c>
      <c r="AJ9" s="30">
        <v>7</v>
      </c>
      <c r="AK9" s="30">
        <v>2</v>
      </c>
    </row>
    <row r="10" spans="1:37" ht="20.25" x14ac:dyDescent="0.3">
      <c r="A10" s="27">
        <v>2</v>
      </c>
      <c r="B10" s="31" t="s">
        <v>56</v>
      </c>
      <c r="C10" s="30"/>
      <c r="D10" s="27">
        <v>25</v>
      </c>
      <c r="E10" s="30">
        <v>21</v>
      </c>
      <c r="F10" s="30">
        <v>4</v>
      </c>
      <c r="G10" s="30">
        <v>0</v>
      </c>
      <c r="H10" s="30">
        <v>18</v>
      </c>
      <c r="I10" s="30">
        <v>7</v>
      </c>
      <c r="J10" s="30">
        <v>0</v>
      </c>
      <c r="K10" s="30">
        <v>18</v>
      </c>
      <c r="L10" s="30">
        <v>7</v>
      </c>
      <c r="M10" s="30">
        <v>0</v>
      </c>
      <c r="N10" s="30">
        <v>17</v>
      </c>
      <c r="O10" s="30">
        <v>8</v>
      </c>
      <c r="P10" s="30">
        <v>0</v>
      </c>
      <c r="Q10" s="30">
        <v>19</v>
      </c>
      <c r="R10" s="30">
        <v>6</v>
      </c>
      <c r="S10" s="30">
        <v>0</v>
      </c>
      <c r="T10" s="30">
        <v>19</v>
      </c>
      <c r="U10" s="30">
        <v>5</v>
      </c>
      <c r="V10" s="30">
        <v>1</v>
      </c>
      <c r="W10" s="30">
        <v>19</v>
      </c>
      <c r="X10" s="30">
        <v>5</v>
      </c>
      <c r="Y10" s="30">
        <v>1</v>
      </c>
      <c r="Z10" s="30">
        <v>19</v>
      </c>
      <c r="AA10" s="30">
        <v>5</v>
      </c>
      <c r="AB10" s="30">
        <v>1</v>
      </c>
      <c r="AC10" s="30">
        <v>19</v>
      </c>
      <c r="AD10" s="30">
        <v>5</v>
      </c>
      <c r="AE10" s="30">
        <v>1</v>
      </c>
      <c r="AF10" s="30">
        <v>19</v>
      </c>
      <c r="AG10" s="30">
        <v>5</v>
      </c>
      <c r="AH10" s="30">
        <v>1</v>
      </c>
      <c r="AI10" s="30">
        <v>21</v>
      </c>
      <c r="AJ10" s="30">
        <v>4</v>
      </c>
      <c r="AK10" s="30">
        <v>0</v>
      </c>
    </row>
    <row r="11" spans="1:37" ht="20.25" x14ac:dyDescent="0.3">
      <c r="A11" s="27">
        <v>3</v>
      </c>
      <c r="B11" s="30"/>
      <c r="C11" s="30"/>
      <c r="D11" s="27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</row>
    <row r="12" spans="1:37" ht="20.25" x14ac:dyDescent="0.3">
      <c r="A12" s="27">
        <v>4</v>
      </c>
      <c r="B12" s="30"/>
      <c r="C12" s="30"/>
      <c r="D12" s="27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ht="20.25" x14ac:dyDescent="0.3">
      <c r="A13" s="27">
        <v>5</v>
      </c>
      <c r="B13" s="30"/>
      <c r="C13" s="30"/>
      <c r="D13" s="27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</row>
    <row r="14" spans="1:37" ht="20.25" x14ac:dyDescent="0.3">
      <c r="A14" s="27">
        <v>6</v>
      </c>
      <c r="B14" s="30"/>
      <c r="C14" s="30"/>
      <c r="D14" s="27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</row>
    <row r="15" spans="1:37" ht="20.25" x14ac:dyDescent="0.3">
      <c r="A15" s="27">
        <v>7</v>
      </c>
      <c r="B15" s="30"/>
      <c r="C15" s="30"/>
      <c r="D15" s="27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</row>
    <row r="16" spans="1:37" ht="20.25" x14ac:dyDescent="0.3">
      <c r="A16" s="53" t="s">
        <v>15</v>
      </c>
      <c r="B16" s="54"/>
      <c r="C16" s="55"/>
      <c r="D16" s="32">
        <f>SUM(D9:D15)</f>
        <v>40</v>
      </c>
      <c r="E16" s="33">
        <f t="shared" ref="E16:AK16" si="0">SUM(E9:E15)</f>
        <v>31</v>
      </c>
      <c r="F16" s="33">
        <f t="shared" si="0"/>
        <v>6</v>
      </c>
      <c r="G16" s="33">
        <f t="shared" si="0"/>
        <v>3</v>
      </c>
      <c r="H16" s="33">
        <f t="shared" si="0"/>
        <v>27</v>
      </c>
      <c r="I16" s="33">
        <f t="shared" si="0"/>
        <v>10</v>
      </c>
      <c r="J16" s="33">
        <f t="shared" si="0"/>
        <v>3</v>
      </c>
      <c r="K16" s="33">
        <f t="shared" si="0"/>
        <v>27</v>
      </c>
      <c r="L16" s="33">
        <f t="shared" si="0"/>
        <v>10</v>
      </c>
      <c r="M16" s="33">
        <f t="shared" si="0"/>
        <v>3</v>
      </c>
      <c r="N16" s="33">
        <f t="shared" si="0"/>
        <v>24</v>
      </c>
      <c r="O16" s="33">
        <f t="shared" si="0"/>
        <v>12</v>
      </c>
      <c r="P16" s="33">
        <f t="shared" si="0"/>
        <v>4</v>
      </c>
      <c r="Q16" s="33">
        <f t="shared" si="0"/>
        <v>26</v>
      </c>
      <c r="R16" s="33">
        <f t="shared" si="0"/>
        <v>11</v>
      </c>
      <c r="S16" s="33">
        <f t="shared" si="0"/>
        <v>3</v>
      </c>
      <c r="T16" s="33">
        <f t="shared" si="0"/>
        <v>26</v>
      </c>
      <c r="U16" s="33">
        <f t="shared" si="0"/>
        <v>10</v>
      </c>
      <c r="V16" s="33">
        <f t="shared" si="0"/>
        <v>4</v>
      </c>
      <c r="W16" s="33">
        <f t="shared" si="0"/>
        <v>26</v>
      </c>
      <c r="X16" s="33">
        <f t="shared" si="0"/>
        <v>11</v>
      </c>
      <c r="Y16" s="33">
        <f t="shared" si="0"/>
        <v>3</v>
      </c>
      <c r="Z16" s="33">
        <f t="shared" si="0"/>
        <v>26</v>
      </c>
      <c r="AA16" s="33">
        <f t="shared" si="0"/>
        <v>10</v>
      </c>
      <c r="AB16" s="33">
        <f t="shared" si="0"/>
        <v>4</v>
      </c>
      <c r="AC16" s="33">
        <f t="shared" si="0"/>
        <v>27</v>
      </c>
      <c r="AD16" s="33">
        <f t="shared" si="0"/>
        <v>9</v>
      </c>
      <c r="AE16" s="33">
        <f t="shared" si="0"/>
        <v>5</v>
      </c>
      <c r="AF16" s="33">
        <f t="shared" si="0"/>
        <v>26</v>
      </c>
      <c r="AG16" s="33">
        <f t="shared" si="0"/>
        <v>11</v>
      </c>
      <c r="AH16" s="33">
        <f t="shared" si="0"/>
        <v>3</v>
      </c>
      <c r="AI16" s="33">
        <f t="shared" si="0"/>
        <v>27</v>
      </c>
      <c r="AJ16" s="33">
        <f t="shared" si="0"/>
        <v>11</v>
      </c>
      <c r="AK16" s="33">
        <f t="shared" si="0"/>
        <v>2</v>
      </c>
    </row>
    <row r="17" spans="1:37" ht="20.25" x14ac:dyDescent="0.3">
      <c r="A17" s="53" t="s">
        <v>16</v>
      </c>
      <c r="B17" s="54"/>
      <c r="C17" s="54"/>
      <c r="D17" s="34">
        <f>D16*100/D16</f>
        <v>100</v>
      </c>
      <c r="E17" s="35">
        <f>E16*100/D16</f>
        <v>77.5</v>
      </c>
      <c r="F17" s="36">
        <f>F16*100/D16</f>
        <v>15</v>
      </c>
      <c r="G17" s="36">
        <f>G16*100/D16</f>
        <v>7.5</v>
      </c>
      <c r="H17" s="36">
        <f>H16*100/D16</f>
        <v>67.5</v>
      </c>
      <c r="I17" s="36">
        <f>I16*100/D16</f>
        <v>25</v>
      </c>
      <c r="J17" s="36">
        <f>J16*100/D16</f>
        <v>7.5</v>
      </c>
      <c r="K17" s="36">
        <f>K16*100/D16</f>
        <v>67.5</v>
      </c>
      <c r="L17" s="36">
        <f>L16*100/D16</f>
        <v>25</v>
      </c>
      <c r="M17" s="36">
        <f>M16*100/D16</f>
        <v>7.5</v>
      </c>
      <c r="N17" s="36">
        <f>N16*100/D16</f>
        <v>60</v>
      </c>
      <c r="O17" s="36">
        <f>O16*100/D16</f>
        <v>30</v>
      </c>
      <c r="P17" s="36">
        <f>P16*100/D16</f>
        <v>10</v>
      </c>
      <c r="Q17" s="36">
        <f>Q16*100/D16</f>
        <v>65</v>
      </c>
      <c r="R17" s="36">
        <f>R16*100/D16</f>
        <v>27.5</v>
      </c>
      <c r="S17" s="36">
        <f>S16*100/D16</f>
        <v>7.5</v>
      </c>
      <c r="T17" s="36">
        <f>T16*100/D16</f>
        <v>65</v>
      </c>
      <c r="U17" s="36">
        <f>U16*100/D16</f>
        <v>25</v>
      </c>
      <c r="V17" s="36">
        <f>V16*100/D16</f>
        <v>10</v>
      </c>
      <c r="W17" s="36">
        <f>W16*100/D16</f>
        <v>65</v>
      </c>
      <c r="X17" s="36">
        <f>X16*100/D16</f>
        <v>27.5</v>
      </c>
      <c r="Y17" s="36">
        <f>Y16*100/D16</f>
        <v>7.5</v>
      </c>
      <c r="Z17" s="36">
        <f>Z16*100/D16</f>
        <v>65</v>
      </c>
      <c r="AA17" s="36">
        <f>AA16*100/D16</f>
        <v>25</v>
      </c>
      <c r="AB17" s="36">
        <f>AB16*100/D16</f>
        <v>10</v>
      </c>
      <c r="AC17" s="36">
        <f>AC16*100/D16</f>
        <v>67.5</v>
      </c>
      <c r="AD17" s="36">
        <f>AD16*100/D16</f>
        <v>22.5</v>
      </c>
      <c r="AE17" s="36">
        <f>AE16*100/D16</f>
        <v>12.5</v>
      </c>
      <c r="AF17" s="36">
        <f>AF16*100/D16</f>
        <v>65</v>
      </c>
      <c r="AG17" s="36">
        <f>AG16*100/D16</f>
        <v>27.5</v>
      </c>
      <c r="AH17" s="36">
        <f>AH16*100/D16</f>
        <v>7.5</v>
      </c>
      <c r="AI17" s="36">
        <f>AI16*100/D16</f>
        <v>67.5</v>
      </c>
      <c r="AJ17" s="36">
        <f>AJ16*100/D16</f>
        <v>27.5</v>
      </c>
      <c r="AK17" s="36">
        <f>AK16*100/D16</f>
        <v>5</v>
      </c>
    </row>
    <row r="18" spans="1:37" ht="21" x14ac:dyDescent="0.3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</row>
    <row r="19" spans="1:37" ht="21" x14ac:dyDescent="0.3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</row>
    <row r="20" spans="1:37" ht="21" x14ac:dyDescent="0.35">
      <c r="A20" s="37"/>
      <c r="B20" s="28" t="s">
        <v>44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</row>
    <row r="21" spans="1:37" ht="21" x14ac:dyDescent="0.3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</row>
    <row r="22" spans="1:37" ht="20.25" x14ac:dyDescent="0.3">
      <c r="A22" s="61" t="s">
        <v>0</v>
      </c>
      <c r="B22" s="62" t="s">
        <v>3</v>
      </c>
      <c r="C22" s="62" t="s">
        <v>4</v>
      </c>
      <c r="D22" s="62" t="s">
        <v>14</v>
      </c>
      <c r="E22" s="63" t="s">
        <v>5</v>
      </c>
      <c r="F22" s="63"/>
      <c r="G22" s="63"/>
      <c r="H22" s="56" t="s">
        <v>10</v>
      </c>
      <c r="I22" s="57"/>
      <c r="J22" s="57"/>
      <c r="K22" s="57"/>
      <c r="L22" s="57"/>
      <c r="M22" s="57"/>
      <c r="N22" s="57"/>
      <c r="O22" s="57"/>
      <c r="P22" s="58"/>
      <c r="Q22" s="64" t="s">
        <v>11</v>
      </c>
      <c r="R22" s="64"/>
      <c r="S22" s="64"/>
      <c r="T22" s="56" t="s">
        <v>12</v>
      </c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8"/>
      <c r="AI22" s="64" t="s">
        <v>9</v>
      </c>
      <c r="AJ22" s="64"/>
      <c r="AK22" s="64"/>
    </row>
    <row r="23" spans="1:37" ht="20.25" x14ac:dyDescent="0.3">
      <c r="A23" s="61"/>
      <c r="B23" s="62"/>
      <c r="C23" s="62"/>
      <c r="D23" s="62"/>
      <c r="E23" s="59" t="s">
        <v>6</v>
      </c>
      <c r="F23" s="59" t="s">
        <v>7</v>
      </c>
      <c r="G23" s="59" t="s">
        <v>8</v>
      </c>
      <c r="H23" s="64" t="s">
        <v>22</v>
      </c>
      <c r="I23" s="64"/>
      <c r="J23" s="64"/>
      <c r="K23" s="64" t="s">
        <v>26</v>
      </c>
      <c r="L23" s="64"/>
      <c r="M23" s="64"/>
      <c r="N23" s="64" t="s">
        <v>32</v>
      </c>
      <c r="O23" s="64"/>
      <c r="P23" s="64"/>
      <c r="Q23" s="59" t="s">
        <v>6</v>
      </c>
      <c r="R23" s="59" t="s">
        <v>7</v>
      </c>
      <c r="S23" s="59" t="s">
        <v>8</v>
      </c>
      <c r="T23" s="56" t="s">
        <v>27</v>
      </c>
      <c r="U23" s="57"/>
      <c r="V23" s="58"/>
      <c r="W23" s="56" t="s">
        <v>23</v>
      </c>
      <c r="X23" s="57"/>
      <c r="Y23" s="58"/>
      <c r="Z23" s="56" t="s">
        <v>28</v>
      </c>
      <c r="AA23" s="57"/>
      <c r="AB23" s="58"/>
      <c r="AC23" s="56" t="s">
        <v>29</v>
      </c>
      <c r="AD23" s="57"/>
      <c r="AE23" s="58"/>
      <c r="AF23" s="56" t="s">
        <v>24</v>
      </c>
      <c r="AG23" s="57"/>
      <c r="AH23" s="58"/>
      <c r="AI23" s="59" t="s">
        <v>6</v>
      </c>
      <c r="AJ23" s="59" t="s">
        <v>7</v>
      </c>
      <c r="AK23" s="59" t="s">
        <v>8</v>
      </c>
    </row>
    <row r="24" spans="1:37" ht="182.25" x14ac:dyDescent="0.3">
      <c r="A24" s="61"/>
      <c r="B24" s="62"/>
      <c r="C24" s="62"/>
      <c r="D24" s="62"/>
      <c r="E24" s="60"/>
      <c r="F24" s="60"/>
      <c r="G24" s="60"/>
      <c r="H24" s="26" t="s">
        <v>6</v>
      </c>
      <c r="I24" s="26" t="s">
        <v>7</v>
      </c>
      <c r="J24" s="26" t="s">
        <v>8</v>
      </c>
      <c r="K24" s="26" t="s">
        <v>6</v>
      </c>
      <c r="L24" s="26" t="s">
        <v>7</v>
      </c>
      <c r="M24" s="26" t="s">
        <v>8</v>
      </c>
      <c r="N24" s="26" t="s">
        <v>6</v>
      </c>
      <c r="O24" s="26" t="s">
        <v>7</v>
      </c>
      <c r="P24" s="26" t="s">
        <v>8</v>
      </c>
      <c r="Q24" s="60"/>
      <c r="R24" s="60"/>
      <c r="S24" s="60"/>
      <c r="T24" s="26" t="s">
        <v>6</v>
      </c>
      <c r="U24" s="26" t="s">
        <v>7</v>
      </c>
      <c r="V24" s="26" t="s">
        <v>8</v>
      </c>
      <c r="W24" s="26" t="s">
        <v>6</v>
      </c>
      <c r="X24" s="26" t="s">
        <v>7</v>
      </c>
      <c r="Y24" s="26" t="s">
        <v>8</v>
      </c>
      <c r="Z24" s="26" t="s">
        <v>6</v>
      </c>
      <c r="AA24" s="26" t="s">
        <v>7</v>
      </c>
      <c r="AB24" s="26" t="s">
        <v>8</v>
      </c>
      <c r="AC24" s="26" t="s">
        <v>6</v>
      </c>
      <c r="AD24" s="26" t="s">
        <v>7</v>
      </c>
      <c r="AE24" s="26" t="s">
        <v>8</v>
      </c>
      <c r="AF24" s="26" t="s">
        <v>6</v>
      </c>
      <c r="AG24" s="26" t="s">
        <v>7</v>
      </c>
      <c r="AH24" s="26" t="s">
        <v>8</v>
      </c>
      <c r="AI24" s="60"/>
      <c r="AJ24" s="60"/>
      <c r="AK24" s="60"/>
    </row>
    <row r="25" spans="1:37" ht="20.25" x14ac:dyDescent="0.3">
      <c r="A25" s="27">
        <v>1</v>
      </c>
      <c r="B25" s="28" t="s">
        <v>56</v>
      </c>
      <c r="C25" s="29"/>
      <c r="D25" s="27">
        <v>25</v>
      </c>
      <c r="E25" s="30">
        <v>21</v>
      </c>
      <c r="F25" s="30">
        <v>4</v>
      </c>
      <c r="G25" s="30">
        <v>0</v>
      </c>
      <c r="H25" s="30">
        <v>18</v>
      </c>
      <c r="I25" s="30">
        <v>7</v>
      </c>
      <c r="J25" s="30">
        <v>0</v>
      </c>
      <c r="K25" s="30">
        <v>18</v>
      </c>
      <c r="L25" s="30">
        <v>7</v>
      </c>
      <c r="M25" s="30">
        <v>0</v>
      </c>
      <c r="N25" s="30">
        <v>17</v>
      </c>
      <c r="O25" s="30">
        <v>8</v>
      </c>
      <c r="P25" s="30">
        <v>0</v>
      </c>
      <c r="Q25" s="30">
        <v>19</v>
      </c>
      <c r="R25" s="30">
        <v>6</v>
      </c>
      <c r="S25" s="30">
        <v>0</v>
      </c>
      <c r="T25" s="30">
        <v>19</v>
      </c>
      <c r="U25" s="30">
        <v>5</v>
      </c>
      <c r="V25" s="30">
        <v>1</v>
      </c>
      <c r="W25" s="30">
        <v>19</v>
      </c>
      <c r="X25" s="30">
        <v>5</v>
      </c>
      <c r="Y25" s="30">
        <v>1</v>
      </c>
      <c r="Z25" s="30">
        <v>19</v>
      </c>
      <c r="AA25" s="30">
        <v>5</v>
      </c>
      <c r="AB25" s="30">
        <v>1</v>
      </c>
      <c r="AC25" s="30">
        <v>19</v>
      </c>
      <c r="AD25" s="30">
        <v>5</v>
      </c>
      <c r="AE25" s="30">
        <v>1</v>
      </c>
      <c r="AF25" s="30">
        <v>19</v>
      </c>
      <c r="AG25" s="30">
        <v>5</v>
      </c>
      <c r="AH25" s="30">
        <v>1</v>
      </c>
      <c r="AI25" s="30">
        <v>21</v>
      </c>
      <c r="AJ25" s="30">
        <v>4</v>
      </c>
      <c r="AK25" s="30">
        <v>0</v>
      </c>
    </row>
    <row r="26" spans="1:37" ht="20.25" x14ac:dyDescent="0.3">
      <c r="A26" s="27">
        <v>4</v>
      </c>
      <c r="B26" s="30"/>
      <c r="C26" s="30"/>
      <c r="D26" s="27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</row>
    <row r="27" spans="1:37" ht="20.25" x14ac:dyDescent="0.3">
      <c r="A27" s="27">
        <v>5</v>
      </c>
      <c r="B27" s="30"/>
      <c r="C27" s="30"/>
      <c r="D27" s="27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</row>
    <row r="28" spans="1:37" ht="20.25" x14ac:dyDescent="0.3">
      <c r="A28" s="27">
        <v>6</v>
      </c>
      <c r="B28" s="30"/>
      <c r="C28" s="30"/>
      <c r="D28" s="27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</row>
    <row r="29" spans="1:37" ht="20.25" x14ac:dyDescent="0.3">
      <c r="A29" s="27">
        <v>7</v>
      </c>
      <c r="B29" s="30"/>
      <c r="C29" s="30"/>
      <c r="D29" s="27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</row>
    <row r="30" spans="1:37" ht="20.25" x14ac:dyDescent="0.3">
      <c r="A30" s="53" t="s">
        <v>15</v>
      </c>
      <c r="B30" s="54"/>
      <c r="C30" s="55"/>
      <c r="D30" s="32">
        <f t="shared" ref="D30:AK30" si="1">SUM(D25:D29)</f>
        <v>25</v>
      </c>
      <c r="E30" s="33">
        <f t="shared" si="1"/>
        <v>21</v>
      </c>
      <c r="F30" s="33">
        <f t="shared" si="1"/>
        <v>4</v>
      </c>
      <c r="G30" s="33">
        <f t="shared" si="1"/>
        <v>0</v>
      </c>
      <c r="H30" s="33">
        <f t="shared" si="1"/>
        <v>18</v>
      </c>
      <c r="I30" s="33">
        <f t="shared" si="1"/>
        <v>7</v>
      </c>
      <c r="J30" s="33">
        <f t="shared" si="1"/>
        <v>0</v>
      </c>
      <c r="K30" s="33">
        <f t="shared" si="1"/>
        <v>18</v>
      </c>
      <c r="L30" s="33">
        <f t="shared" si="1"/>
        <v>7</v>
      </c>
      <c r="M30" s="33">
        <f t="shared" si="1"/>
        <v>0</v>
      </c>
      <c r="N30" s="33">
        <f t="shared" si="1"/>
        <v>17</v>
      </c>
      <c r="O30" s="33">
        <f t="shared" si="1"/>
        <v>8</v>
      </c>
      <c r="P30" s="33">
        <f t="shared" si="1"/>
        <v>0</v>
      </c>
      <c r="Q30" s="33">
        <f t="shared" si="1"/>
        <v>19</v>
      </c>
      <c r="R30" s="33">
        <f t="shared" si="1"/>
        <v>6</v>
      </c>
      <c r="S30" s="33">
        <f t="shared" si="1"/>
        <v>0</v>
      </c>
      <c r="T30" s="33">
        <f t="shared" si="1"/>
        <v>19</v>
      </c>
      <c r="U30" s="33">
        <f t="shared" si="1"/>
        <v>5</v>
      </c>
      <c r="V30" s="33">
        <f t="shared" si="1"/>
        <v>1</v>
      </c>
      <c r="W30" s="33">
        <f t="shared" si="1"/>
        <v>19</v>
      </c>
      <c r="X30" s="33">
        <f t="shared" si="1"/>
        <v>5</v>
      </c>
      <c r="Y30" s="33">
        <f t="shared" si="1"/>
        <v>1</v>
      </c>
      <c r="Z30" s="33">
        <f t="shared" si="1"/>
        <v>19</v>
      </c>
      <c r="AA30" s="33">
        <f t="shared" si="1"/>
        <v>5</v>
      </c>
      <c r="AB30" s="33">
        <f t="shared" si="1"/>
        <v>1</v>
      </c>
      <c r="AC30" s="33">
        <f t="shared" si="1"/>
        <v>19</v>
      </c>
      <c r="AD30" s="33">
        <f t="shared" si="1"/>
        <v>5</v>
      </c>
      <c r="AE30" s="33">
        <f t="shared" si="1"/>
        <v>1</v>
      </c>
      <c r="AF30" s="33">
        <f t="shared" si="1"/>
        <v>19</v>
      </c>
      <c r="AG30" s="33">
        <f t="shared" si="1"/>
        <v>5</v>
      </c>
      <c r="AH30" s="33">
        <f t="shared" si="1"/>
        <v>1</v>
      </c>
      <c r="AI30" s="33">
        <f t="shared" si="1"/>
        <v>21</v>
      </c>
      <c r="AJ30" s="33">
        <f t="shared" si="1"/>
        <v>4</v>
      </c>
      <c r="AK30" s="33">
        <f t="shared" si="1"/>
        <v>0</v>
      </c>
    </row>
    <row r="31" spans="1:37" ht="20.25" x14ac:dyDescent="0.3">
      <c r="A31" s="53" t="s">
        <v>16</v>
      </c>
      <c r="B31" s="54"/>
      <c r="C31" s="54"/>
      <c r="D31" s="34">
        <f>D30*100/D30</f>
        <v>100</v>
      </c>
      <c r="E31" s="35">
        <f>E30*100/D30</f>
        <v>84</v>
      </c>
      <c r="F31" s="36">
        <f>F30*100/D30</f>
        <v>16</v>
      </c>
      <c r="G31" s="36">
        <f>G30*100/D30</f>
        <v>0</v>
      </c>
      <c r="H31" s="36">
        <f>H30*100/D30</f>
        <v>72</v>
      </c>
      <c r="I31" s="36">
        <f>I30*100/D30</f>
        <v>28</v>
      </c>
      <c r="J31" s="36">
        <f>J30*100/D30</f>
        <v>0</v>
      </c>
      <c r="K31" s="36">
        <f>K30*100/D30</f>
        <v>72</v>
      </c>
      <c r="L31" s="36">
        <f>L30*100/D30</f>
        <v>28</v>
      </c>
      <c r="M31" s="36">
        <f>M30*100/D30</f>
        <v>0</v>
      </c>
      <c r="N31" s="36">
        <f>N30*100/D30</f>
        <v>68</v>
      </c>
      <c r="O31" s="36">
        <f>O30*100/D30</f>
        <v>32</v>
      </c>
      <c r="P31" s="36">
        <f>P30*100/D30</f>
        <v>0</v>
      </c>
      <c r="Q31" s="36">
        <f>Q30*100/D30</f>
        <v>76</v>
      </c>
      <c r="R31" s="36">
        <f>R30*100/D30</f>
        <v>24</v>
      </c>
      <c r="S31" s="36">
        <f>S30*100/D30</f>
        <v>0</v>
      </c>
      <c r="T31" s="36">
        <f>T30*100/D30</f>
        <v>76</v>
      </c>
      <c r="U31" s="36">
        <f>U30*100/D30</f>
        <v>20</v>
      </c>
      <c r="V31" s="36">
        <f>V30*100/D30</f>
        <v>4</v>
      </c>
      <c r="W31" s="36">
        <f>W30*100/D30</f>
        <v>76</v>
      </c>
      <c r="X31" s="36">
        <f>X30*100/D30</f>
        <v>20</v>
      </c>
      <c r="Y31" s="36">
        <f>Y30*100/D30</f>
        <v>4</v>
      </c>
      <c r="Z31" s="36">
        <f>Z30*100/D30</f>
        <v>76</v>
      </c>
      <c r="AA31" s="36">
        <f>AA30*100/D30</f>
        <v>20</v>
      </c>
      <c r="AB31" s="36">
        <f>AB30*100/D30</f>
        <v>4</v>
      </c>
      <c r="AC31" s="36">
        <f>AC30*100/D30</f>
        <v>76</v>
      </c>
      <c r="AD31" s="36">
        <f>AD30*100/D30</f>
        <v>20</v>
      </c>
      <c r="AE31" s="36">
        <f>AE30*100/D30</f>
        <v>4</v>
      </c>
      <c r="AF31" s="36">
        <f>AF30*100/D30</f>
        <v>76</v>
      </c>
      <c r="AG31" s="36">
        <f>AG30*100/D30</f>
        <v>20</v>
      </c>
      <c r="AH31" s="36">
        <f>AH30*100/D30</f>
        <v>4</v>
      </c>
      <c r="AI31" s="36">
        <f>AI30*100/D30</f>
        <v>84</v>
      </c>
      <c r="AJ31" s="36">
        <f>AJ30*100/D30</f>
        <v>16</v>
      </c>
      <c r="AK31" s="36">
        <f>AK30*100/D30</f>
        <v>0</v>
      </c>
    </row>
    <row r="32" spans="1:37" ht="21" x14ac:dyDescent="0.3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</row>
  </sheetData>
  <mergeCells count="61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J23:AJ24"/>
    <mergeCell ref="AK23:AK24"/>
    <mergeCell ref="H22:P22"/>
    <mergeCell ref="Q22:S22"/>
    <mergeCell ref="T22:AH22"/>
    <mergeCell ref="AI22:AK22"/>
    <mergeCell ref="H23:J23"/>
    <mergeCell ref="K23:M23"/>
    <mergeCell ref="N23:P23"/>
    <mergeCell ref="Q23:Q24"/>
    <mergeCell ref="R23:R24"/>
    <mergeCell ref="S23:S24"/>
    <mergeCell ref="T23:V23"/>
    <mergeCell ref="W23:Y23"/>
    <mergeCell ref="Z23:AB23"/>
    <mergeCell ref="A30:C30"/>
    <mergeCell ref="A31:C31"/>
    <mergeCell ref="AC23:AE23"/>
    <mergeCell ref="AF23:AH23"/>
    <mergeCell ref="AI23:AI24"/>
    <mergeCell ref="E23:E24"/>
    <mergeCell ref="F23:F24"/>
    <mergeCell ref="G23:G24"/>
    <mergeCell ref="A22:A24"/>
    <mergeCell ref="B22:B24"/>
    <mergeCell ref="C22:C24"/>
    <mergeCell ref="D22:D24"/>
    <mergeCell ref="E22:G22"/>
  </mergeCells>
  <pageMargins left="0.7" right="0.7" top="0.75" bottom="0.75" header="0.3" footer="0.3"/>
  <pageSetup paperSize="9" scale="34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"/>
  <sheetViews>
    <sheetView view="pageBreakPreview" topLeftCell="A2" zoomScale="60" zoomScaleNormal="80" workbookViewId="0">
      <selection activeCell="B9" sqref="B9:AK9"/>
    </sheetView>
  </sheetViews>
  <sheetFormatPr defaultRowHeight="15" x14ac:dyDescent="0.25"/>
  <cols>
    <col min="2" max="2" width="26.7109375" customWidth="1"/>
    <col min="3" max="3" width="28.7109375" customWidth="1"/>
    <col min="4" max="4" width="11.140625" customWidth="1"/>
  </cols>
  <sheetData>
    <row r="1" spans="1:37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51" t="s">
        <v>25</v>
      </c>
      <c r="AJ1" s="51"/>
      <c r="AK1" s="51"/>
    </row>
    <row r="2" spans="1:37" ht="15" customHeight="1" x14ac:dyDescent="0.25">
      <c r="A2" s="1"/>
      <c r="B2" s="45" t="s">
        <v>38</v>
      </c>
      <c r="C2" s="45"/>
      <c r="D2" s="45"/>
      <c r="E2" s="45"/>
      <c r="F2" s="45"/>
      <c r="G2" s="45"/>
      <c r="H2" s="1"/>
      <c r="I2" s="1"/>
      <c r="J2" s="1"/>
      <c r="K2" s="1"/>
      <c r="L2" s="1"/>
      <c r="M2" s="1"/>
      <c r="N2" s="1"/>
      <c r="O2" s="1"/>
      <c r="P2" s="1"/>
      <c r="Q2" s="44" t="s">
        <v>52</v>
      </c>
      <c r="R2" s="44"/>
      <c r="S2" s="44"/>
      <c r="T2" s="44"/>
      <c r="U2" s="44"/>
      <c r="V2" s="44"/>
      <c r="W2" s="44"/>
      <c r="X2" s="44"/>
      <c r="Y2" s="44"/>
      <c r="Z2" s="44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44" t="s">
        <v>2</v>
      </c>
      <c r="C3" s="44"/>
      <c r="D3" s="44"/>
      <c r="E3" s="44"/>
      <c r="F3" s="44"/>
      <c r="G3" s="44"/>
      <c r="H3" s="2"/>
      <c r="I3" s="2"/>
      <c r="J3" s="2"/>
      <c r="K3" s="2"/>
      <c r="L3" s="2"/>
      <c r="M3" s="2"/>
      <c r="N3" s="2"/>
      <c r="O3" s="2"/>
      <c r="P3" s="2"/>
      <c r="Q3" s="44" t="s">
        <v>53</v>
      </c>
      <c r="R3" s="44"/>
      <c r="S3" s="44"/>
      <c r="T3" s="44"/>
      <c r="U3" s="44"/>
      <c r="V3" s="44"/>
      <c r="W3" s="44"/>
      <c r="X3" s="44"/>
      <c r="Y3" s="44"/>
      <c r="Z3" s="44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2" t="s">
        <v>41</v>
      </c>
      <c r="R4" s="52"/>
      <c r="S4" s="52"/>
      <c r="T4" s="52"/>
      <c r="U4" s="52"/>
      <c r="V4" s="52"/>
      <c r="W4" s="52"/>
      <c r="X4" s="52"/>
      <c r="Y4" s="52"/>
      <c r="Z4" s="52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68" t="s">
        <v>0</v>
      </c>
      <c r="B6" s="69" t="s">
        <v>3</v>
      </c>
      <c r="C6" s="69" t="s">
        <v>4</v>
      </c>
      <c r="D6" s="69" t="s">
        <v>14</v>
      </c>
      <c r="E6" s="42" t="s">
        <v>5</v>
      </c>
      <c r="F6" s="42"/>
      <c r="G6" s="42"/>
      <c r="H6" s="48" t="s">
        <v>10</v>
      </c>
      <c r="I6" s="49"/>
      <c r="J6" s="49"/>
      <c r="K6" s="49"/>
      <c r="L6" s="49"/>
      <c r="M6" s="49"/>
      <c r="N6" s="49"/>
      <c r="O6" s="49"/>
      <c r="P6" s="50"/>
      <c r="Q6" s="43" t="s">
        <v>11</v>
      </c>
      <c r="R6" s="43"/>
      <c r="S6" s="43"/>
      <c r="T6" s="48" t="s">
        <v>12</v>
      </c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50"/>
      <c r="AI6" s="43" t="s">
        <v>9</v>
      </c>
      <c r="AJ6" s="43"/>
      <c r="AK6" s="43"/>
    </row>
    <row r="7" spans="1:37" ht="15" customHeight="1" x14ac:dyDescent="0.25">
      <c r="A7" s="68"/>
      <c r="B7" s="69"/>
      <c r="C7" s="69"/>
      <c r="D7" s="69"/>
      <c r="E7" s="46" t="s">
        <v>6</v>
      </c>
      <c r="F7" s="46" t="s">
        <v>7</v>
      </c>
      <c r="G7" s="46" t="s">
        <v>8</v>
      </c>
      <c r="H7" s="48" t="s">
        <v>22</v>
      </c>
      <c r="I7" s="49"/>
      <c r="J7" s="50"/>
      <c r="K7" s="48" t="s">
        <v>26</v>
      </c>
      <c r="L7" s="49"/>
      <c r="M7" s="50"/>
      <c r="N7" s="48" t="s">
        <v>32</v>
      </c>
      <c r="O7" s="49"/>
      <c r="P7" s="50"/>
      <c r="Q7" s="46" t="s">
        <v>6</v>
      </c>
      <c r="R7" s="46" t="s">
        <v>7</v>
      </c>
      <c r="S7" s="46" t="s">
        <v>8</v>
      </c>
      <c r="T7" s="48" t="s">
        <v>27</v>
      </c>
      <c r="U7" s="49"/>
      <c r="V7" s="50"/>
      <c r="W7" s="48" t="s">
        <v>23</v>
      </c>
      <c r="X7" s="49"/>
      <c r="Y7" s="50"/>
      <c r="Z7" s="48" t="s">
        <v>28</v>
      </c>
      <c r="AA7" s="49"/>
      <c r="AB7" s="50"/>
      <c r="AC7" s="48" t="s">
        <v>29</v>
      </c>
      <c r="AD7" s="49"/>
      <c r="AE7" s="50"/>
      <c r="AF7" s="48" t="s">
        <v>24</v>
      </c>
      <c r="AG7" s="49"/>
      <c r="AH7" s="50"/>
      <c r="AI7" s="46" t="s">
        <v>6</v>
      </c>
      <c r="AJ7" s="46" t="s">
        <v>7</v>
      </c>
      <c r="AK7" s="46" t="s">
        <v>8</v>
      </c>
    </row>
    <row r="8" spans="1:37" ht="86.25" customHeight="1" x14ac:dyDescent="0.25">
      <c r="A8" s="68"/>
      <c r="B8" s="69"/>
      <c r="C8" s="69"/>
      <c r="D8" s="69"/>
      <c r="E8" s="47"/>
      <c r="F8" s="47"/>
      <c r="G8" s="47"/>
      <c r="H8" s="11" t="s">
        <v>6</v>
      </c>
      <c r="I8" s="11" t="s">
        <v>7</v>
      </c>
      <c r="J8" s="11" t="s">
        <v>8</v>
      </c>
      <c r="K8" s="11" t="s">
        <v>6</v>
      </c>
      <c r="L8" s="11" t="s">
        <v>7</v>
      </c>
      <c r="M8" s="11" t="s">
        <v>8</v>
      </c>
      <c r="N8" s="11" t="s">
        <v>6</v>
      </c>
      <c r="O8" s="11" t="s">
        <v>7</v>
      </c>
      <c r="P8" s="11" t="s">
        <v>8</v>
      </c>
      <c r="Q8" s="47"/>
      <c r="R8" s="47"/>
      <c r="S8" s="47"/>
      <c r="T8" s="11" t="s">
        <v>6</v>
      </c>
      <c r="U8" s="11" t="s">
        <v>7</v>
      </c>
      <c r="V8" s="11" t="s">
        <v>8</v>
      </c>
      <c r="W8" s="11" t="s">
        <v>6</v>
      </c>
      <c r="X8" s="11" t="s">
        <v>7</v>
      </c>
      <c r="Y8" s="11" t="s">
        <v>8</v>
      </c>
      <c r="Z8" s="11" t="s">
        <v>6</v>
      </c>
      <c r="AA8" s="11" t="s">
        <v>7</v>
      </c>
      <c r="AB8" s="11" t="s">
        <v>8</v>
      </c>
      <c r="AC8" s="11" t="s">
        <v>6</v>
      </c>
      <c r="AD8" s="11" t="s">
        <v>7</v>
      </c>
      <c r="AE8" s="11" t="s">
        <v>8</v>
      </c>
      <c r="AF8" s="11" t="s">
        <v>6</v>
      </c>
      <c r="AG8" s="11" t="s">
        <v>7</v>
      </c>
      <c r="AH8" s="11" t="s">
        <v>8</v>
      </c>
      <c r="AI8" s="47"/>
      <c r="AJ8" s="47"/>
      <c r="AK8" s="47"/>
    </row>
    <row r="9" spans="1:37" ht="15.75" x14ac:dyDescent="0.25">
      <c r="A9" s="12">
        <v>1</v>
      </c>
      <c r="B9" s="3" t="s">
        <v>50</v>
      </c>
      <c r="C9" s="3"/>
      <c r="D9" s="12">
        <v>4</v>
      </c>
      <c r="E9" s="3">
        <v>4</v>
      </c>
      <c r="F9" s="3">
        <v>0</v>
      </c>
      <c r="G9" s="3">
        <v>0</v>
      </c>
      <c r="H9" s="3">
        <v>1</v>
      </c>
      <c r="I9" s="3">
        <v>3</v>
      </c>
      <c r="J9" s="3">
        <v>0</v>
      </c>
      <c r="K9" s="3">
        <v>1</v>
      </c>
      <c r="L9" s="3">
        <v>3</v>
      </c>
      <c r="M9" s="3">
        <v>0</v>
      </c>
      <c r="N9" s="3">
        <v>1</v>
      </c>
      <c r="O9" s="3">
        <v>3</v>
      </c>
      <c r="P9" s="3">
        <v>0</v>
      </c>
      <c r="Q9" s="3">
        <v>1</v>
      </c>
      <c r="R9" s="3">
        <v>3</v>
      </c>
      <c r="S9" s="3">
        <v>0</v>
      </c>
      <c r="T9" s="3">
        <v>2</v>
      </c>
      <c r="U9" s="3">
        <v>3</v>
      </c>
      <c r="V9" s="3">
        <v>0</v>
      </c>
      <c r="W9" s="3">
        <v>2</v>
      </c>
      <c r="X9" s="3">
        <v>1</v>
      </c>
      <c r="Y9" s="3">
        <v>1</v>
      </c>
      <c r="Z9" s="3">
        <v>3</v>
      </c>
      <c r="AA9" s="3">
        <v>1</v>
      </c>
      <c r="AB9" s="3">
        <v>0</v>
      </c>
      <c r="AC9" s="3">
        <v>3</v>
      </c>
      <c r="AD9" s="3">
        <v>1</v>
      </c>
      <c r="AE9" s="3">
        <v>0</v>
      </c>
      <c r="AF9" s="3">
        <v>3</v>
      </c>
      <c r="AG9" s="3">
        <v>1</v>
      </c>
      <c r="AH9" s="3">
        <v>0</v>
      </c>
      <c r="AI9" s="3">
        <v>3</v>
      </c>
      <c r="AJ9" s="3">
        <v>1</v>
      </c>
      <c r="AK9" s="3">
        <v>0</v>
      </c>
    </row>
    <row r="10" spans="1:37" ht="15.75" x14ac:dyDescent="0.25">
      <c r="A10" s="12">
        <v>2</v>
      </c>
      <c r="B10" s="3" t="s">
        <v>57</v>
      </c>
      <c r="C10" s="3"/>
      <c r="D10" s="12">
        <v>25</v>
      </c>
      <c r="E10" s="3">
        <v>8</v>
      </c>
      <c r="F10" s="3">
        <v>16</v>
      </c>
      <c r="G10" s="3">
        <v>1</v>
      </c>
      <c r="H10" s="3">
        <v>8</v>
      </c>
      <c r="I10" s="3">
        <v>10</v>
      </c>
      <c r="J10" s="3">
        <v>8</v>
      </c>
      <c r="K10" s="3">
        <v>7</v>
      </c>
      <c r="L10" s="3">
        <v>12</v>
      </c>
      <c r="M10" s="3">
        <v>6</v>
      </c>
      <c r="N10" s="3">
        <v>5</v>
      </c>
      <c r="O10" s="3">
        <v>15</v>
      </c>
      <c r="P10" s="3">
        <v>5</v>
      </c>
      <c r="Q10" s="3">
        <v>11</v>
      </c>
      <c r="R10" s="3">
        <v>13</v>
      </c>
      <c r="S10" s="3">
        <v>1</v>
      </c>
      <c r="T10" s="3">
        <v>12</v>
      </c>
      <c r="U10" s="3">
        <v>13</v>
      </c>
      <c r="V10" s="3">
        <v>1</v>
      </c>
      <c r="W10" s="3">
        <v>14</v>
      </c>
      <c r="X10" s="3">
        <v>10</v>
      </c>
      <c r="Y10" s="3">
        <v>1</v>
      </c>
      <c r="Z10" s="3">
        <v>13</v>
      </c>
      <c r="AA10" s="3">
        <v>12</v>
      </c>
      <c r="AB10" s="3">
        <v>1</v>
      </c>
      <c r="AC10" s="3">
        <v>9</v>
      </c>
      <c r="AD10" s="3">
        <v>12</v>
      </c>
      <c r="AE10" s="3">
        <v>4</v>
      </c>
      <c r="AF10" s="3">
        <v>12</v>
      </c>
      <c r="AG10" s="3">
        <v>12</v>
      </c>
      <c r="AH10" s="3">
        <v>1</v>
      </c>
      <c r="AI10" s="3">
        <v>10</v>
      </c>
      <c r="AJ10" s="3">
        <v>12</v>
      </c>
      <c r="AK10" s="3">
        <v>3</v>
      </c>
    </row>
    <row r="11" spans="1:37" ht="15.75" x14ac:dyDescent="0.25">
      <c r="A11" s="12">
        <v>3</v>
      </c>
      <c r="B11" s="3"/>
      <c r="C11" s="3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2">
        <v>4</v>
      </c>
      <c r="B12" s="3"/>
      <c r="C12" s="3"/>
      <c r="D12" s="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2">
        <v>5</v>
      </c>
      <c r="B13" s="3"/>
      <c r="C13" s="3"/>
      <c r="D13" s="1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2">
        <v>6</v>
      </c>
      <c r="B14" s="3"/>
      <c r="C14" s="3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2">
        <v>7</v>
      </c>
      <c r="B15" s="3"/>
      <c r="C15" s="3"/>
      <c r="D15" s="12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9" t="s">
        <v>15</v>
      </c>
      <c r="B16" s="40"/>
      <c r="C16" s="41"/>
      <c r="D16" s="16">
        <f>SUM(D9:D15)</f>
        <v>29</v>
      </c>
      <c r="E16" s="8">
        <f t="shared" ref="E16:AK16" si="0">SUM(E9:E15)</f>
        <v>12</v>
      </c>
      <c r="F16" s="8">
        <f t="shared" si="0"/>
        <v>16</v>
      </c>
      <c r="G16" s="8">
        <f t="shared" si="0"/>
        <v>1</v>
      </c>
      <c r="H16" s="8">
        <f t="shared" si="0"/>
        <v>9</v>
      </c>
      <c r="I16" s="8">
        <f t="shared" si="0"/>
        <v>13</v>
      </c>
      <c r="J16" s="8">
        <f t="shared" si="0"/>
        <v>8</v>
      </c>
      <c r="K16" s="8">
        <f t="shared" si="0"/>
        <v>8</v>
      </c>
      <c r="L16" s="8">
        <f t="shared" si="0"/>
        <v>15</v>
      </c>
      <c r="M16" s="8">
        <f t="shared" si="0"/>
        <v>6</v>
      </c>
      <c r="N16" s="8">
        <f t="shared" si="0"/>
        <v>6</v>
      </c>
      <c r="O16" s="8">
        <f t="shared" si="0"/>
        <v>18</v>
      </c>
      <c r="P16" s="8">
        <f t="shared" si="0"/>
        <v>5</v>
      </c>
      <c r="Q16" s="8">
        <f t="shared" si="0"/>
        <v>12</v>
      </c>
      <c r="R16" s="8">
        <f t="shared" si="0"/>
        <v>16</v>
      </c>
      <c r="S16" s="8">
        <f t="shared" si="0"/>
        <v>1</v>
      </c>
      <c r="T16" s="8">
        <f t="shared" si="0"/>
        <v>14</v>
      </c>
      <c r="U16" s="8">
        <f t="shared" si="0"/>
        <v>16</v>
      </c>
      <c r="V16" s="8">
        <f t="shared" si="0"/>
        <v>1</v>
      </c>
      <c r="W16" s="8">
        <f t="shared" si="0"/>
        <v>16</v>
      </c>
      <c r="X16" s="8">
        <f t="shared" si="0"/>
        <v>11</v>
      </c>
      <c r="Y16" s="8">
        <f t="shared" si="0"/>
        <v>2</v>
      </c>
      <c r="Z16" s="8">
        <f t="shared" si="0"/>
        <v>16</v>
      </c>
      <c r="AA16" s="8">
        <f t="shared" si="0"/>
        <v>13</v>
      </c>
      <c r="AB16" s="8">
        <f t="shared" si="0"/>
        <v>1</v>
      </c>
      <c r="AC16" s="8">
        <f t="shared" si="0"/>
        <v>12</v>
      </c>
      <c r="AD16" s="8">
        <f t="shared" si="0"/>
        <v>13</v>
      </c>
      <c r="AE16" s="8">
        <f t="shared" si="0"/>
        <v>4</v>
      </c>
      <c r="AF16" s="8">
        <f t="shared" si="0"/>
        <v>15</v>
      </c>
      <c r="AG16" s="8">
        <f t="shared" si="0"/>
        <v>13</v>
      </c>
      <c r="AH16" s="8">
        <f t="shared" si="0"/>
        <v>1</v>
      </c>
      <c r="AI16" s="8">
        <f t="shared" si="0"/>
        <v>13</v>
      </c>
      <c r="AJ16" s="8">
        <f t="shared" si="0"/>
        <v>13</v>
      </c>
      <c r="AK16" s="8">
        <f t="shared" si="0"/>
        <v>3</v>
      </c>
    </row>
    <row r="17" spans="1:37" ht="15.75" x14ac:dyDescent="0.25">
      <c r="A17" s="39" t="s">
        <v>16</v>
      </c>
      <c r="B17" s="40"/>
      <c r="C17" s="40"/>
      <c r="D17" s="17">
        <f>D16*100/D16</f>
        <v>100</v>
      </c>
      <c r="E17" s="9">
        <v>65</v>
      </c>
      <c r="F17" s="10">
        <f>F16*100/D16</f>
        <v>55.172413793103445</v>
      </c>
      <c r="G17" s="10">
        <f>G16*100/D16</f>
        <v>3.4482758620689653</v>
      </c>
      <c r="H17" s="10">
        <f>H16*100/D16</f>
        <v>31.03448275862069</v>
      </c>
      <c r="I17" s="10">
        <f>I16*100/D16</f>
        <v>44.827586206896555</v>
      </c>
      <c r="J17" s="10">
        <f>J16*100/D16</f>
        <v>27.586206896551722</v>
      </c>
      <c r="K17" s="10">
        <f>K16*100/D16</f>
        <v>27.586206896551722</v>
      </c>
      <c r="L17" s="10">
        <f>L16*100/D16</f>
        <v>51.724137931034484</v>
      </c>
      <c r="M17" s="10">
        <f>M16*100/D16</f>
        <v>20.689655172413794</v>
      </c>
      <c r="N17" s="10">
        <f>N16*100/D16</f>
        <v>20.689655172413794</v>
      </c>
      <c r="O17" s="10">
        <f>O16*100/D16</f>
        <v>62.068965517241381</v>
      </c>
      <c r="P17" s="10">
        <f>P16*100/D16</f>
        <v>17.241379310344829</v>
      </c>
      <c r="Q17" s="10">
        <v>55</v>
      </c>
      <c r="R17" s="10">
        <f>R16*100/D16</f>
        <v>55.172413793103445</v>
      </c>
      <c r="S17" s="10">
        <f>S16*100/D16</f>
        <v>3.4482758620689653</v>
      </c>
      <c r="T17" s="10">
        <f>T16*100/D16</f>
        <v>48.275862068965516</v>
      </c>
      <c r="U17" s="10">
        <f>U16*100/D16</f>
        <v>55.172413793103445</v>
      </c>
      <c r="V17" s="10">
        <f>V16*100/D16</f>
        <v>3.4482758620689653</v>
      </c>
      <c r="W17" s="10">
        <v>55</v>
      </c>
      <c r="X17" s="10">
        <f>X16*100/D16</f>
        <v>37.931034482758619</v>
      </c>
      <c r="Y17" s="10">
        <f>Y16*100/D16</f>
        <v>6.8965517241379306</v>
      </c>
      <c r="Z17" s="10">
        <f>Z16*100/D16</f>
        <v>55.172413793103445</v>
      </c>
      <c r="AA17" s="10">
        <f>AA16*100/D16</f>
        <v>44.827586206896555</v>
      </c>
      <c r="AB17" s="10">
        <f>AB16*100/D16</f>
        <v>3.4482758620689653</v>
      </c>
      <c r="AC17" s="10">
        <f>AC16*100/D16</f>
        <v>41.379310344827587</v>
      </c>
      <c r="AD17" s="10">
        <f>AD16*100/D16</f>
        <v>44.827586206896555</v>
      </c>
      <c r="AE17" s="10">
        <f>AE16*100/D16</f>
        <v>13.793103448275861</v>
      </c>
      <c r="AF17" s="10">
        <f>AF16*100/D16</f>
        <v>51.724137931034484</v>
      </c>
      <c r="AG17" s="10">
        <f>AG16*100/D16</f>
        <v>44.827586206896555</v>
      </c>
      <c r="AH17" s="10">
        <f>AH16*100/D16</f>
        <v>3.4482758620689653</v>
      </c>
      <c r="AI17" s="10">
        <f>AI16*100/D16</f>
        <v>44.827586206896555</v>
      </c>
      <c r="AJ17" s="10">
        <f>AJ16*100/D16</f>
        <v>44.827586206896555</v>
      </c>
      <c r="AK17" s="10">
        <f>AK16*100/D16</f>
        <v>10.344827586206897</v>
      </c>
    </row>
    <row r="19" spans="1:37" ht="15.75" x14ac:dyDescent="0.25">
      <c r="B19" s="18" t="s">
        <v>44</v>
      </c>
    </row>
    <row r="21" spans="1:37" ht="15.75" x14ac:dyDescent="0.25">
      <c r="A21" s="68" t="s">
        <v>0</v>
      </c>
      <c r="B21" s="69" t="s">
        <v>3</v>
      </c>
      <c r="C21" s="69" t="s">
        <v>4</v>
      </c>
      <c r="D21" s="69" t="s">
        <v>14</v>
      </c>
      <c r="E21" s="42" t="s">
        <v>5</v>
      </c>
      <c r="F21" s="42"/>
      <c r="G21" s="42"/>
      <c r="H21" s="48" t="s">
        <v>10</v>
      </c>
      <c r="I21" s="49"/>
      <c r="J21" s="49"/>
      <c r="K21" s="49"/>
      <c r="L21" s="49"/>
      <c r="M21" s="49"/>
      <c r="N21" s="49"/>
      <c r="O21" s="49"/>
      <c r="P21" s="50"/>
      <c r="Q21" s="43" t="s">
        <v>11</v>
      </c>
      <c r="R21" s="43"/>
      <c r="S21" s="43"/>
      <c r="T21" s="48" t="s">
        <v>12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50"/>
      <c r="AI21" s="43" t="s">
        <v>9</v>
      </c>
      <c r="AJ21" s="43"/>
      <c r="AK21" s="43"/>
    </row>
    <row r="22" spans="1:37" ht="15.75" x14ac:dyDescent="0.25">
      <c r="A22" s="68"/>
      <c r="B22" s="69"/>
      <c r="C22" s="69"/>
      <c r="D22" s="69"/>
      <c r="E22" s="46" t="s">
        <v>6</v>
      </c>
      <c r="F22" s="46" t="s">
        <v>7</v>
      </c>
      <c r="G22" s="46" t="s">
        <v>8</v>
      </c>
      <c r="H22" s="48" t="s">
        <v>22</v>
      </c>
      <c r="I22" s="49"/>
      <c r="J22" s="50"/>
      <c r="K22" s="48" t="s">
        <v>26</v>
      </c>
      <c r="L22" s="49"/>
      <c r="M22" s="50"/>
      <c r="N22" s="48" t="s">
        <v>32</v>
      </c>
      <c r="O22" s="49"/>
      <c r="P22" s="50"/>
      <c r="Q22" s="46" t="s">
        <v>6</v>
      </c>
      <c r="R22" s="46" t="s">
        <v>7</v>
      </c>
      <c r="S22" s="46" t="s">
        <v>8</v>
      </c>
      <c r="T22" s="48" t="s">
        <v>27</v>
      </c>
      <c r="U22" s="49"/>
      <c r="V22" s="50"/>
      <c r="W22" s="48" t="s">
        <v>23</v>
      </c>
      <c r="X22" s="49"/>
      <c r="Y22" s="50"/>
      <c r="Z22" s="48" t="s">
        <v>28</v>
      </c>
      <c r="AA22" s="49"/>
      <c r="AB22" s="50"/>
      <c r="AC22" s="48" t="s">
        <v>29</v>
      </c>
      <c r="AD22" s="49"/>
      <c r="AE22" s="50"/>
      <c r="AF22" s="48" t="s">
        <v>24</v>
      </c>
      <c r="AG22" s="49"/>
      <c r="AH22" s="50"/>
      <c r="AI22" s="46" t="s">
        <v>6</v>
      </c>
      <c r="AJ22" s="46" t="s">
        <v>7</v>
      </c>
      <c r="AK22" s="46" t="s">
        <v>8</v>
      </c>
    </row>
    <row r="23" spans="1:37" ht="110.25" x14ac:dyDescent="0.25">
      <c r="A23" s="68"/>
      <c r="B23" s="69"/>
      <c r="C23" s="69"/>
      <c r="D23" s="69"/>
      <c r="E23" s="47"/>
      <c r="F23" s="47"/>
      <c r="G23" s="47"/>
      <c r="H23" s="11" t="s">
        <v>6</v>
      </c>
      <c r="I23" s="11" t="s">
        <v>7</v>
      </c>
      <c r="J23" s="11" t="s">
        <v>8</v>
      </c>
      <c r="K23" s="11" t="s">
        <v>6</v>
      </c>
      <c r="L23" s="11" t="s">
        <v>7</v>
      </c>
      <c r="M23" s="11" t="s">
        <v>8</v>
      </c>
      <c r="N23" s="11" t="s">
        <v>6</v>
      </c>
      <c r="O23" s="11" t="s">
        <v>7</v>
      </c>
      <c r="P23" s="11" t="s">
        <v>8</v>
      </c>
      <c r="Q23" s="47"/>
      <c r="R23" s="47"/>
      <c r="S23" s="47"/>
      <c r="T23" s="11" t="s">
        <v>6</v>
      </c>
      <c r="U23" s="11" t="s">
        <v>7</v>
      </c>
      <c r="V23" s="11" t="s">
        <v>8</v>
      </c>
      <c r="W23" s="11" t="s">
        <v>6</v>
      </c>
      <c r="X23" s="11" t="s">
        <v>7</v>
      </c>
      <c r="Y23" s="11" t="s">
        <v>8</v>
      </c>
      <c r="Z23" s="11" t="s">
        <v>6</v>
      </c>
      <c r="AA23" s="11" t="s">
        <v>7</v>
      </c>
      <c r="AB23" s="11" t="s">
        <v>8</v>
      </c>
      <c r="AC23" s="11" t="s">
        <v>6</v>
      </c>
      <c r="AD23" s="11" t="s">
        <v>7</v>
      </c>
      <c r="AE23" s="11" t="s">
        <v>8</v>
      </c>
      <c r="AF23" s="11" t="s">
        <v>6</v>
      </c>
      <c r="AG23" s="11" t="s">
        <v>7</v>
      </c>
      <c r="AH23" s="11" t="s">
        <v>8</v>
      </c>
      <c r="AI23" s="47"/>
      <c r="AJ23" s="47"/>
      <c r="AK23" s="47"/>
    </row>
    <row r="24" spans="1:37" ht="15.75" x14ac:dyDescent="0.25">
      <c r="A24" s="12">
        <v>1</v>
      </c>
      <c r="B24" s="3" t="s">
        <v>57</v>
      </c>
      <c r="C24" s="3"/>
      <c r="D24" s="12">
        <v>25</v>
      </c>
      <c r="E24" s="3">
        <v>8</v>
      </c>
      <c r="F24" s="3">
        <v>16</v>
      </c>
      <c r="G24" s="3">
        <v>1</v>
      </c>
      <c r="H24" s="3">
        <v>8</v>
      </c>
      <c r="I24" s="3">
        <v>10</v>
      </c>
      <c r="J24" s="3">
        <v>8</v>
      </c>
      <c r="K24" s="3">
        <v>7</v>
      </c>
      <c r="L24" s="3">
        <v>12</v>
      </c>
      <c r="M24" s="3">
        <v>6</v>
      </c>
      <c r="N24" s="3">
        <v>5</v>
      </c>
      <c r="O24" s="3">
        <v>15</v>
      </c>
      <c r="P24" s="3">
        <v>5</v>
      </c>
      <c r="Q24" s="3">
        <v>11</v>
      </c>
      <c r="R24" s="3">
        <v>13</v>
      </c>
      <c r="S24" s="3">
        <v>1</v>
      </c>
      <c r="T24" s="3">
        <v>12</v>
      </c>
      <c r="U24" s="3">
        <v>13</v>
      </c>
      <c r="V24" s="3">
        <v>1</v>
      </c>
      <c r="W24" s="3">
        <v>14</v>
      </c>
      <c r="X24" s="3">
        <v>10</v>
      </c>
      <c r="Y24" s="3">
        <v>1</v>
      </c>
      <c r="Z24" s="3">
        <v>13</v>
      </c>
      <c r="AA24" s="3">
        <v>12</v>
      </c>
      <c r="AB24" s="3">
        <v>1</v>
      </c>
      <c r="AC24" s="3">
        <v>9</v>
      </c>
      <c r="AD24" s="3">
        <v>12</v>
      </c>
      <c r="AE24" s="3">
        <v>4</v>
      </c>
      <c r="AF24" s="3">
        <v>12</v>
      </c>
      <c r="AG24" s="3">
        <v>12</v>
      </c>
      <c r="AH24" s="3">
        <v>1</v>
      </c>
      <c r="AI24" s="3">
        <v>10</v>
      </c>
      <c r="AJ24" s="3">
        <v>12</v>
      </c>
      <c r="AK24" s="3">
        <v>3</v>
      </c>
    </row>
    <row r="25" spans="1:37" ht="15.75" x14ac:dyDescent="0.25">
      <c r="A25" s="12">
        <v>2</v>
      </c>
      <c r="B25" s="3"/>
      <c r="C25" s="3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x14ac:dyDescent="0.25">
      <c r="A26" s="12">
        <v>3</v>
      </c>
      <c r="B26" s="3"/>
      <c r="C26" s="3"/>
      <c r="D26" s="1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x14ac:dyDescent="0.25">
      <c r="A27" s="12">
        <v>4</v>
      </c>
      <c r="B27" s="3"/>
      <c r="C27" s="3"/>
      <c r="D27" s="1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x14ac:dyDescent="0.25">
      <c r="A28" s="12">
        <v>5</v>
      </c>
      <c r="B28" s="3"/>
      <c r="C28" s="3"/>
      <c r="D28" s="1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x14ac:dyDescent="0.25">
      <c r="A29" s="39" t="s">
        <v>15</v>
      </c>
      <c r="B29" s="40"/>
      <c r="C29" s="41"/>
      <c r="D29" s="16">
        <f t="shared" ref="D29:AK29" si="1">SUM(D24:D28)</f>
        <v>25</v>
      </c>
      <c r="E29" s="8">
        <f t="shared" si="1"/>
        <v>8</v>
      </c>
      <c r="F29" s="8">
        <f t="shared" si="1"/>
        <v>16</v>
      </c>
      <c r="G29" s="8">
        <f t="shared" si="1"/>
        <v>1</v>
      </c>
      <c r="H29" s="8">
        <f t="shared" si="1"/>
        <v>8</v>
      </c>
      <c r="I29" s="8">
        <f t="shared" si="1"/>
        <v>10</v>
      </c>
      <c r="J29" s="8">
        <f t="shared" si="1"/>
        <v>8</v>
      </c>
      <c r="K29" s="8">
        <f t="shared" si="1"/>
        <v>7</v>
      </c>
      <c r="L29" s="8">
        <f t="shared" si="1"/>
        <v>12</v>
      </c>
      <c r="M29" s="8">
        <f t="shared" si="1"/>
        <v>6</v>
      </c>
      <c r="N29" s="8">
        <f t="shared" si="1"/>
        <v>5</v>
      </c>
      <c r="O29" s="8">
        <f t="shared" si="1"/>
        <v>15</v>
      </c>
      <c r="P29" s="8">
        <f t="shared" si="1"/>
        <v>5</v>
      </c>
      <c r="Q29" s="8">
        <f t="shared" si="1"/>
        <v>11</v>
      </c>
      <c r="R29" s="8">
        <f t="shared" si="1"/>
        <v>13</v>
      </c>
      <c r="S29" s="8">
        <f t="shared" si="1"/>
        <v>1</v>
      </c>
      <c r="T29" s="8">
        <f t="shared" si="1"/>
        <v>12</v>
      </c>
      <c r="U29" s="8">
        <f t="shared" si="1"/>
        <v>13</v>
      </c>
      <c r="V29" s="8">
        <f t="shared" si="1"/>
        <v>1</v>
      </c>
      <c r="W29" s="8">
        <f t="shared" si="1"/>
        <v>14</v>
      </c>
      <c r="X29" s="8">
        <f t="shared" si="1"/>
        <v>10</v>
      </c>
      <c r="Y29" s="8">
        <f t="shared" si="1"/>
        <v>1</v>
      </c>
      <c r="Z29" s="8">
        <f t="shared" si="1"/>
        <v>13</v>
      </c>
      <c r="AA29" s="8">
        <f t="shared" si="1"/>
        <v>12</v>
      </c>
      <c r="AB29" s="8">
        <f t="shared" si="1"/>
        <v>1</v>
      </c>
      <c r="AC29" s="8">
        <f t="shared" si="1"/>
        <v>9</v>
      </c>
      <c r="AD29" s="8">
        <f t="shared" si="1"/>
        <v>12</v>
      </c>
      <c r="AE29" s="8">
        <f t="shared" si="1"/>
        <v>4</v>
      </c>
      <c r="AF29" s="8">
        <f t="shared" si="1"/>
        <v>12</v>
      </c>
      <c r="AG29" s="8">
        <f t="shared" si="1"/>
        <v>12</v>
      </c>
      <c r="AH29" s="8">
        <f t="shared" si="1"/>
        <v>1</v>
      </c>
      <c r="AI29" s="8">
        <f t="shared" si="1"/>
        <v>10</v>
      </c>
      <c r="AJ29" s="8">
        <f t="shared" si="1"/>
        <v>12</v>
      </c>
      <c r="AK29" s="8">
        <f t="shared" si="1"/>
        <v>3</v>
      </c>
    </row>
    <row r="30" spans="1:37" ht="20.25" x14ac:dyDescent="0.25">
      <c r="A30" s="39" t="s">
        <v>16</v>
      </c>
      <c r="B30" s="40"/>
      <c r="C30" s="40"/>
      <c r="D30" s="17">
        <f>D29*100/D29</f>
        <v>100</v>
      </c>
      <c r="E30" s="9">
        <f>E29*100/D29</f>
        <v>32</v>
      </c>
      <c r="F30" s="10">
        <f>F29*100/D29</f>
        <v>64</v>
      </c>
      <c r="G30" s="10">
        <f>G29*100/D29</f>
        <v>4</v>
      </c>
      <c r="H30" s="10">
        <f>H29*100/D29</f>
        <v>32</v>
      </c>
      <c r="I30" s="10">
        <f>I29*100/D29</f>
        <v>40</v>
      </c>
      <c r="J30" s="10">
        <f>J29*100/D29</f>
        <v>32</v>
      </c>
      <c r="K30" s="10">
        <f>K29*100/D29</f>
        <v>28</v>
      </c>
      <c r="L30" s="10">
        <f>L29*100/D29</f>
        <v>48</v>
      </c>
      <c r="M30" s="10">
        <f>M29*100/D29</f>
        <v>24</v>
      </c>
      <c r="N30" s="10">
        <f>N29*100/D29</f>
        <v>20</v>
      </c>
      <c r="O30" s="10">
        <f>O29*100/D29</f>
        <v>60</v>
      </c>
      <c r="P30" s="10">
        <f>P29*100/D29</f>
        <v>20</v>
      </c>
      <c r="Q30" s="10">
        <f>Q29*100/D29</f>
        <v>44</v>
      </c>
      <c r="R30" s="10">
        <f>R29*100/D29</f>
        <v>52</v>
      </c>
      <c r="S30" s="10">
        <f>S29*100/D29</f>
        <v>4</v>
      </c>
      <c r="T30" s="10">
        <f>T29*100/D29</f>
        <v>48</v>
      </c>
      <c r="U30" s="10">
        <f>U29*100/D29</f>
        <v>52</v>
      </c>
      <c r="V30" s="10">
        <f>V29*100/D29</f>
        <v>4</v>
      </c>
      <c r="W30" s="10">
        <f>W29*100/D29</f>
        <v>56</v>
      </c>
      <c r="X30" s="10">
        <f>X29*100/D29</f>
        <v>40</v>
      </c>
      <c r="Y30" s="10">
        <f>Y29*100/D29</f>
        <v>4</v>
      </c>
      <c r="Z30" s="10">
        <f>Z29*100/D29</f>
        <v>52</v>
      </c>
      <c r="AA30" s="10">
        <f>AA29*100/D29</f>
        <v>48</v>
      </c>
      <c r="AB30" s="10">
        <f>AB29*100/D29</f>
        <v>4</v>
      </c>
      <c r="AC30" s="10">
        <f>AC29*100/D29</f>
        <v>36</v>
      </c>
      <c r="AD30" s="10">
        <f>AD29*100/D29</f>
        <v>48</v>
      </c>
      <c r="AE30" s="10">
        <f>AE29*100/D29</f>
        <v>16</v>
      </c>
      <c r="AF30" s="10">
        <f>AF29*100/D29</f>
        <v>48</v>
      </c>
      <c r="AG30" s="10">
        <f>AG29*100/D29</f>
        <v>48</v>
      </c>
      <c r="AH30" s="10">
        <f>AH29*100/D29</f>
        <v>4</v>
      </c>
      <c r="AI30" s="10">
        <f>AI29*100/D29</f>
        <v>40</v>
      </c>
      <c r="AJ30" s="10">
        <f>AJ29*100/D29</f>
        <v>48</v>
      </c>
      <c r="AK30" s="36">
        <v>3</v>
      </c>
    </row>
  </sheetData>
  <mergeCells count="62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  <mergeCell ref="AJ22:AJ23"/>
    <mergeCell ref="AK22:AK23"/>
    <mergeCell ref="H21:P21"/>
    <mergeCell ref="Q21:S21"/>
    <mergeCell ref="T21:AH21"/>
    <mergeCell ref="AI21:AK21"/>
    <mergeCell ref="H22:J22"/>
    <mergeCell ref="K22:M22"/>
    <mergeCell ref="N22:P22"/>
    <mergeCell ref="Q22:Q23"/>
    <mergeCell ref="R22:R23"/>
    <mergeCell ref="S22:S23"/>
    <mergeCell ref="T22:V22"/>
    <mergeCell ref="W22:Y22"/>
    <mergeCell ref="Z22:AB22"/>
    <mergeCell ref="A29:C29"/>
    <mergeCell ref="A30:C30"/>
    <mergeCell ref="AC22:AE22"/>
    <mergeCell ref="AF22:AH22"/>
    <mergeCell ref="AI22:AI23"/>
    <mergeCell ref="E22:E23"/>
    <mergeCell ref="F22:F23"/>
    <mergeCell ref="G22:G23"/>
    <mergeCell ref="A21:A23"/>
    <mergeCell ref="B21:B23"/>
    <mergeCell ref="C21:C23"/>
    <mergeCell ref="D21:D23"/>
    <mergeCell ref="E21:G21"/>
  </mergeCells>
  <pageMargins left="0.7" right="0.7" top="0.75" bottom="0.75" header="0.3" footer="0.3"/>
  <pageSetup paperSize="9" scale="34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view="pageBreakPreview" topLeftCell="E1" zoomScale="60" zoomScaleNormal="80" workbookViewId="0">
      <selection activeCell="H16" sqref="H16"/>
    </sheetView>
  </sheetViews>
  <sheetFormatPr defaultRowHeight="15" x14ac:dyDescent="0.25"/>
  <cols>
    <col min="2" max="2" width="22.85546875" customWidth="1"/>
    <col min="3" max="3" width="37" customWidth="1"/>
    <col min="4" max="4" width="11.7109375" customWidth="1"/>
  </cols>
  <sheetData>
    <row r="1" spans="1:40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51" t="s">
        <v>25</v>
      </c>
      <c r="AM1" s="51"/>
      <c r="AN1" s="51"/>
    </row>
    <row r="2" spans="1:40" ht="15" customHeight="1" x14ac:dyDescent="0.25">
      <c r="A2" s="1"/>
      <c r="B2" s="45" t="s">
        <v>39</v>
      </c>
      <c r="C2" s="45"/>
      <c r="D2" s="45"/>
      <c r="E2" s="45"/>
      <c r="F2" s="45"/>
      <c r="G2" s="4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44" t="s">
        <v>54</v>
      </c>
      <c r="U2" s="44"/>
      <c r="V2" s="44"/>
      <c r="W2" s="44"/>
      <c r="X2" s="44"/>
      <c r="Y2" s="44"/>
      <c r="Z2" s="44"/>
      <c r="AA2" s="44"/>
      <c r="AB2" s="44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44" t="s">
        <v>2</v>
      </c>
      <c r="C3" s="44"/>
      <c r="D3" s="44"/>
      <c r="E3" s="44"/>
      <c r="F3" s="44"/>
      <c r="G3" s="4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4" t="s">
        <v>30</v>
      </c>
      <c r="U3" s="44"/>
      <c r="V3" s="44"/>
      <c r="W3" s="44"/>
      <c r="X3" s="44"/>
      <c r="Y3" s="44"/>
      <c r="Z3" s="44"/>
      <c r="AA3" s="44"/>
      <c r="AB3" s="44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2" t="s">
        <v>42</v>
      </c>
      <c r="U4" s="52"/>
      <c r="V4" s="52"/>
      <c r="W4" s="52"/>
      <c r="X4" s="52"/>
      <c r="Y4" s="52"/>
      <c r="Z4" s="52"/>
      <c r="AA4" s="52"/>
      <c r="AB4" s="52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61" t="s">
        <v>0</v>
      </c>
      <c r="B6" s="62" t="s">
        <v>3</v>
      </c>
      <c r="C6" s="62" t="s">
        <v>4</v>
      </c>
      <c r="D6" s="62" t="s">
        <v>14</v>
      </c>
      <c r="E6" s="63" t="s">
        <v>5</v>
      </c>
      <c r="F6" s="63"/>
      <c r="G6" s="63"/>
      <c r="H6" s="56" t="s">
        <v>10</v>
      </c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56" t="s">
        <v>11</v>
      </c>
      <c r="U6" s="57"/>
      <c r="V6" s="58"/>
      <c r="W6" s="56" t="s">
        <v>12</v>
      </c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8"/>
      <c r="AL6" s="64" t="s">
        <v>9</v>
      </c>
      <c r="AM6" s="64"/>
      <c r="AN6" s="64"/>
    </row>
    <row r="7" spans="1:40" ht="47.25" customHeight="1" x14ac:dyDescent="0.3">
      <c r="A7" s="61"/>
      <c r="B7" s="62"/>
      <c r="C7" s="62"/>
      <c r="D7" s="62"/>
      <c r="E7" s="59" t="s">
        <v>6</v>
      </c>
      <c r="F7" s="59" t="s">
        <v>7</v>
      </c>
      <c r="G7" s="59" t="s">
        <v>8</v>
      </c>
      <c r="H7" s="56" t="s">
        <v>22</v>
      </c>
      <c r="I7" s="57"/>
      <c r="J7" s="58"/>
      <c r="K7" s="56" t="s">
        <v>26</v>
      </c>
      <c r="L7" s="57"/>
      <c r="M7" s="58"/>
      <c r="N7" s="56" t="s">
        <v>33</v>
      </c>
      <c r="O7" s="57"/>
      <c r="P7" s="58"/>
      <c r="Q7" s="56" t="s">
        <v>32</v>
      </c>
      <c r="R7" s="57"/>
      <c r="S7" s="58"/>
      <c r="T7" s="59" t="s">
        <v>6</v>
      </c>
      <c r="U7" s="59" t="s">
        <v>7</v>
      </c>
      <c r="V7" s="59" t="s">
        <v>8</v>
      </c>
      <c r="W7" s="56" t="s">
        <v>27</v>
      </c>
      <c r="X7" s="57"/>
      <c r="Y7" s="58"/>
      <c r="Z7" s="56" t="s">
        <v>23</v>
      </c>
      <c r="AA7" s="57"/>
      <c r="AB7" s="58"/>
      <c r="AC7" s="56" t="s">
        <v>28</v>
      </c>
      <c r="AD7" s="57"/>
      <c r="AE7" s="58"/>
      <c r="AF7" s="56" t="s">
        <v>29</v>
      </c>
      <c r="AG7" s="57"/>
      <c r="AH7" s="58"/>
      <c r="AI7" s="56" t="s">
        <v>24</v>
      </c>
      <c r="AJ7" s="57"/>
      <c r="AK7" s="58"/>
      <c r="AL7" s="59" t="s">
        <v>6</v>
      </c>
      <c r="AM7" s="59" t="s">
        <v>7</v>
      </c>
      <c r="AN7" s="59" t="s">
        <v>8</v>
      </c>
    </row>
    <row r="8" spans="1:40" ht="87.75" customHeight="1" x14ac:dyDescent="0.3">
      <c r="A8" s="61"/>
      <c r="B8" s="62"/>
      <c r="C8" s="62"/>
      <c r="D8" s="62"/>
      <c r="E8" s="60"/>
      <c r="F8" s="60"/>
      <c r="G8" s="60"/>
      <c r="H8" s="26" t="s">
        <v>6</v>
      </c>
      <c r="I8" s="26" t="s">
        <v>7</v>
      </c>
      <c r="J8" s="26" t="s">
        <v>8</v>
      </c>
      <c r="K8" s="26" t="s">
        <v>6</v>
      </c>
      <c r="L8" s="26" t="s">
        <v>7</v>
      </c>
      <c r="M8" s="26" t="s">
        <v>8</v>
      </c>
      <c r="N8" s="26" t="s">
        <v>6</v>
      </c>
      <c r="O8" s="26" t="s">
        <v>7</v>
      </c>
      <c r="P8" s="26" t="s">
        <v>8</v>
      </c>
      <c r="Q8" s="26" t="s">
        <v>6</v>
      </c>
      <c r="R8" s="26" t="s">
        <v>7</v>
      </c>
      <c r="S8" s="26" t="s">
        <v>8</v>
      </c>
      <c r="T8" s="60"/>
      <c r="U8" s="60"/>
      <c r="V8" s="60"/>
      <c r="W8" s="26" t="s">
        <v>6</v>
      </c>
      <c r="X8" s="26" t="s">
        <v>7</v>
      </c>
      <c r="Y8" s="26" t="s">
        <v>8</v>
      </c>
      <c r="Z8" s="26" t="s">
        <v>6</v>
      </c>
      <c r="AA8" s="26" t="s">
        <v>7</v>
      </c>
      <c r="AB8" s="26" t="s">
        <v>8</v>
      </c>
      <c r="AC8" s="26" t="s">
        <v>6</v>
      </c>
      <c r="AD8" s="26" t="s">
        <v>7</v>
      </c>
      <c r="AE8" s="26" t="s">
        <v>8</v>
      </c>
      <c r="AF8" s="26" t="s">
        <v>6</v>
      </c>
      <c r="AG8" s="26" t="s">
        <v>7</v>
      </c>
      <c r="AH8" s="26" t="s">
        <v>8</v>
      </c>
      <c r="AI8" s="26" t="s">
        <v>6</v>
      </c>
      <c r="AJ8" s="26" t="s">
        <v>7</v>
      </c>
      <c r="AK8" s="26" t="s">
        <v>8</v>
      </c>
      <c r="AL8" s="60"/>
      <c r="AM8" s="60"/>
      <c r="AN8" s="60"/>
    </row>
    <row r="9" spans="1:40" ht="20.25" x14ac:dyDescent="0.3">
      <c r="A9" s="27">
        <v>1</v>
      </c>
      <c r="B9" s="30" t="s">
        <v>55</v>
      </c>
      <c r="C9" s="30"/>
      <c r="D9" s="27">
        <v>25</v>
      </c>
      <c r="E9" s="30">
        <v>12</v>
      </c>
      <c r="F9" s="30">
        <v>11</v>
      </c>
      <c r="G9" s="30">
        <v>2</v>
      </c>
      <c r="H9" s="30">
        <v>10</v>
      </c>
      <c r="I9" s="30">
        <v>11</v>
      </c>
      <c r="J9" s="30">
        <v>4</v>
      </c>
      <c r="K9" s="30">
        <v>10</v>
      </c>
      <c r="L9" s="30">
        <v>11</v>
      </c>
      <c r="M9" s="30">
        <v>4</v>
      </c>
      <c r="N9" s="30">
        <v>12</v>
      </c>
      <c r="O9" s="30">
        <v>10</v>
      </c>
      <c r="P9" s="30">
        <v>3</v>
      </c>
      <c r="Q9" s="30">
        <v>11</v>
      </c>
      <c r="R9" s="30">
        <v>9</v>
      </c>
      <c r="S9" s="30">
        <v>5</v>
      </c>
      <c r="T9" s="30">
        <v>12</v>
      </c>
      <c r="U9" s="30">
        <v>10</v>
      </c>
      <c r="V9" s="30">
        <v>3</v>
      </c>
      <c r="W9" s="30">
        <v>10</v>
      </c>
      <c r="X9" s="30">
        <v>11</v>
      </c>
      <c r="Y9" s="30">
        <v>4</v>
      </c>
      <c r="Z9" s="30">
        <v>10</v>
      </c>
      <c r="AA9" s="30">
        <v>13</v>
      </c>
      <c r="AB9" s="30">
        <v>2</v>
      </c>
      <c r="AC9" s="30">
        <v>10</v>
      </c>
      <c r="AD9" s="30">
        <v>10</v>
      </c>
      <c r="AE9" s="30">
        <v>5</v>
      </c>
      <c r="AF9" s="30">
        <v>11</v>
      </c>
      <c r="AG9" s="30">
        <v>10</v>
      </c>
      <c r="AH9" s="30">
        <v>4</v>
      </c>
      <c r="AI9" s="30">
        <v>13</v>
      </c>
      <c r="AJ9" s="30">
        <v>10</v>
      </c>
      <c r="AK9" s="30">
        <v>2</v>
      </c>
      <c r="AL9" s="30">
        <v>14</v>
      </c>
      <c r="AM9" s="30">
        <v>9</v>
      </c>
      <c r="AN9" s="30">
        <v>2</v>
      </c>
    </row>
    <row r="10" spans="1:40" ht="20.25" x14ac:dyDescent="0.3">
      <c r="A10" s="27">
        <v>2</v>
      </c>
      <c r="B10" s="30"/>
      <c r="C10" s="30"/>
      <c r="D10" s="27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</row>
    <row r="11" spans="1:40" ht="20.25" x14ac:dyDescent="0.3">
      <c r="A11" s="27">
        <v>3</v>
      </c>
      <c r="B11" s="30"/>
      <c r="C11" s="30"/>
      <c r="D11" s="27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</row>
    <row r="12" spans="1:40" ht="20.25" x14ac:dyDescent="0.3">
      <c r="A12" s="27">
        <v>4</v>
      </c>
      <c r="B12" s="30"/>
      <c r="C12" s="30"/>
      <c r="D12" s="27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</row>
    <row r="13" spans="1:40" ht="20.25" x14ac:dyDescent="0.3">
      <c r="A13" s="27">
        <v>5</v>
      </c>
      <c r="B13" s="30"/>
      <c r="C13" s="30"/>
      <c r="D13" s="27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</row>
    <row r="14" spans="1:40" ht="20.25" x14ac:dyDescent="0.3">
      <c r="A14" s="27">
        <v>6</v>
      </c>
      <c r="B14" s="30"/>
      <c r="C14" s="30"/>
      <c r="D14" s="27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</row>
    <row r="15" spans="1:40" ht="20.25" x14ac:dyDescent="0.3">
      <c r="A15" s="27">
        <v>7</v>
      </c>
      <c r="B15" s="30"/>
      <c r="C15" s="30"/>
      <c r="D15" s="27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</row>
    <row r="16" spans="1:40" ht="20.25" x14ac:dyDescent="0.3">
      <c r="A16" s="53" t="s">
        <v>15</v>
      </c>
      <c r="B16" s="54"/>
      <c r="C16" s="55"/>
      <c r="D16" s="33">
        <f>SUM(D9:D15)</f>
        <v>25</v>
      </c>
      <c r="E16" s="33">
        <f t="shared" ref="E16:AN16" si="0">SUM(E9:E15)</f>
        <v>12</v>
      </c>
      <c r="F16" s="33">
        <f t="shared" si="0"/>
        <v>11</v>
      </c>
      <c r="G16" s="33">
        <f t="shared" si="0"/>
        <v>2</v>
      </c>
      <c r="H16" s="33">
        <f t="shared" si="0"/>
        <v>10</v>
      </c>
      <c r="I16" s="33">
        <f t="shared" si="0"/>
        <v>11</v>
      </c>
      <c r="J16" s="33">
        <f t="shared" si="0"/>
        <v>4</v>
      </c>
      <c r="K16" s="33">
        <f t="shared" si="0"/>
        <v>10</v>
      </c>
      <c r="L16" s="33">
        <f t="shared" si="0"/>
        <v>11</v>
      </c>
      <c r="M16" s="33">
        <f t="shared" si="0"/>
        <v>4</v>
      </c>
      <c r="N16" s="33">
        <f t="shared" si="0"/>
        <v>12</v>
      </c>
      <c r="O16" s="33">
        <f t="shared" si="0"/>
        <v>10</v>
      </c>
      <c r="P16" s="33">
        <f t="shared" si="0"/>
        <v>3</v>
      </c>
      <c r="Q16" s="33">
        <f t="shared" si="0"/>
        <v>11</v>
      </c>
      <c r="R16" s="33">
        <f t="shared" si="0"/>
        <v>9</v>
      </c>
      <c r="S16" s="33">
        <f t="shared" si="0"/>
        <v>5</v>
      </c>
      <c r="T16" s="33">
        <f t="shared" si="0"/>
        <v>12</v>
      </c>
      <c r="U16" s="33">
        <f t="shared" si="0"/>
        <v>10</v>
      </c>
      <c r="V16" s="33">
        <f t="shared" si="0"/>
        <v>3</v>
      </c>
      <c r="W16" s="33">
        <f t="shared" si="0"/>
        <v>10</v>
      </c>
      <c r="X16" s="33">
        <f t="shared" si="0"/>
        <v>11</v>
      </c>
      <c r="Y16" s="33">
        <f t="shared" si="0"/>
        <v>4</v>
      </c>
      <c r="Z16" s="33">
        <f t="shared" si="0"/>
        <v>10</v>
      </c>
      <c r="AA16" s="33">
        <f t="shared" si="0"/>
        <v>13</v>
      </c>
      <c r="AB16" s="33">
        <f t="shared" si="0"/>
        <v>2</v>
      </c>
      <c r="AC16" s="33">
        <f t="shared" si="0"/>
        <v>10</v>
      </c>
      <c r="AD16" s="33">
        <f t="shared" si="0"/>
        <v>10</v>
      </c>
      <c r="AE16" s="33">
        <f t="shared" si="0"/>
        <v>5</v>
      </c>
      <c r="AF16" s="33">
        <f t="shared" si="0"/>
        <v>11</v>
      </c>
      <c r="AG16" s="33">
        <f t="shared" si="0"/>
        <v>10</v>
      </c>
      <c r="AH16" s="33">
        <f t="shared" si="0"/>
        <v>4</v>
      </c>
      <c r="AI16" s="33">
        <f t="shared" si="0"/>
        <v>13</v>
      </c>
      <c r="AJ16" s="33">
        <f t="shared" si="0"/>
        <v>10</v>
      </c>
      <c r="AK16" s="33">
        <f t="shared" si="0"/>
        <v>2</v>
      </c>
      <c r="AL16" s="33">
        <f t="shared" si="0"/>
        <v>14</v>
      </c>
      <c r="AM16" s="33">
        <f t="shared" si="0"/>
        <v>9</v>
      </c>
      <c r="AN16" s="33">
        <f t="shared" si="0"/>
        <v>2</v>
      </c>
    </row>
    <row r="17" spans="1:40" ht="20.25" x14ac:dyDescent="0.3">
      <c r="A17" s="53" t="s">
        <v>16</v>
      </c>
      <c r="B17" s="54"/>
      <c r="C17" s="54"/>
      <c r="D17" s="38">
        <f>D16*100/D16</f>
        <v>100</v>
      </c>
      <c r="E17" s="35">
        <f>E16*100/D16</f>
        <v>48</v>
      </c>
      <c r="F17" s="36">
        <f>F16*100/D16</f>
        <v>44</v>
      </c>
      <c r="G17" s="36">
        <f>G16*100/D16</f>
        <v>8</v>
      </c>
      <c r="H17" s="36">
        <f>H16*100/D16</f>
        <v>40</v>
      </c>
      <c r="I17" s="36">
        <f>I16*100/D16</f>
        <v>44</v>
      </c>
      <c r="J17" s="36">
        <f>J16*100/D16</f>
        <v>16</v>
      </c>
      <c r="K17" s="36">
        <f>K16*100/D16</f>
        <v>40</v>
      </c>
      <c r="L17" s="36">
        <f>L16*100/D16</f>
        <v>44</v>
      </c>
      <c r="M17" s="36">
        <f>M16*100/D16</f>
        <v>16</v>
      </c>
      <c r="N17" s="36">
        <f>N16*100/D16</f>
        <v>48</v>
      </c>
      <c r="O17" s="36">
        <f>O16*100/D16</f>
        <v>40</v>
      </c>
      <c r="P17" s="36">
        <f>P16*100/D16</f>
        <v>12</v>
      </c>
      <c r="Q17" s="36">
        <f>Q16*100/D16</f>
        <v>44</v>
      </c>
      <c r="R17" s="36">
        <f>R16*100/D16</f>
        <v>36</v>
      </c>
      <c r="S17" s="36">
        <f>S16*100/D16</f>
        <v>20</v>
      </c>
      <c r="T17" s="36">
        <f>T16*100/D16</f>
        <v>48</v>
      </c>
      <c r="U17" s="36">
        <f>U16*100/D16</f>
        <v>40</v>
      </c>
      <c r="V17" s="36">
        <f>V16*100/D16</f>
        <v>12</v>
      </c>
      <c r="W17" s="36">
        <f>W16*100/D16</f>
        <v>40</v>
      </c>
      <c r="X17" s="36">
        <f>X16*100/D16</f>
        <v>44</v>
      </c>
      <c r="Y17" s="36">
        <f>Y16*100/D16</f>
        <v>16</v>
      </c>
      <c r="Z17" s="36">
        <f>Z16*100/D16</f>
        <v>40</v>
      </c>
      <c r="AA17" s="36">
        <f>AA16*100/D16</f>
        <v>52</v>
      </c>
      <c r="AB17" s="36">
        <f>AB16*100/D16</f>
        <v>8</v>
      </c>
      <c r="AC17" s="36">
        <f>AC16*100/D16</f>
        <v>40</v>
      </c>
      <c r="AD17" s="36">
        <f>AD16*100/D16</f>
        <v>40</v>
      </c>
      <c r="AE17" s="36">
        <f>AE16*100/D16</f>
        <v>20</v>
      </c>
      <c r="AF17" s="36">
        <v>62</v>
      </c>
      <c r="AG17" s="36">
        <f>AG16*100/D16</f>
        <v>40</v>
      </c>
      <c r="AH17" s="36">
        <f>AH16*100/D16</f>
        <v>16</v>
      </c>
      <c r="AI17" s="36">
        <f>AI16*100/D16</f>
        <v>52</v>
      </c>
      <c r="AJ17" s="36">
        <f>AJ16*100/D16</f>
        <v>40</v>
      </c>
      <c r="AK17" s="36">
        <f>AK16*100/D16</f>
        <v>8</v>
      </c>
      <c r="AL17" s="36">
        <f>AL16*100/D16</f>
        <v>56</v>
      </c>
      <c r="AM17" s="36">
        <f>AM16*100/D16</f>
        <v>36</v>
      </c>
      <c r="AN17" s="36">
        <f>AN16*100/D16</f>
        <v>8</v>
      </c>
    </row>
    <row r="18" spans="1:40" ht="21" x14ac:dyDescent="0.3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</row>
    <row r="19" spans="1:40" ht="21" x14ac:dyDescent="0.3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</row>
    <row r="20" spans="1:40" ht="21" x14ac:dyDescent="0.35">
      <c r="A20" s="37"/>
      <c r="B20" s="28" t="s">
        <v>44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</row>
    <row r="21" spans="1:40" ht="21" x14ac:dyDescent="0.3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</row>
    <row r="22" spans="1:40" ht="20.25" x14ac:dyDescent="0.3">
      <c r="A22" s="61" t="s">
        <v>0</v>
      </c>
      <c r="B22" s="62" t="s">
        <v>3</v>
      </c>
      <c r="C22" s="62" t="s">
        <v>4</v>
      </c>
      <c r="D22" s="62" t="s">
        <v>14</v>
      </c>
      <c r="E22" s="63" t="s">
        <v>5</v>
      </c>
      <c r="F22" s="63"/>
      <c r="G22" s="63"/>
      <c r="H22" s="56" t="s">
        <v>10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8"/>
      <c r="T22" s="56" t="s">
        <v>11</v>
      </c>
      <c r="U22" s="57"/>
      <c r="V22" s="58"/>
      <c r="W22" s="56" t="s">
        <v>12</v>
      </c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8"/>
      <c r="AL22" s="64" t="s">
        <v>9</v>
      </c>
      <c r="AM22" s="64"/>
      <c r="AN22" s="64"/>
    </row>
    <row r="23" spans="1:40" ht="20.25" x14ac:dyDescent="0.3">
      <c r="A23" s="61"/>
      <c r="B23" s="62"/>
      <c r="C23" s="62"/>
      <c r="D23" s="62"/>
      <c r="E23" s="59" t="s">
        <v>6</v>
      </c>
      <c r="F23" s="59" t="s">
        <v>7</v>
      </c>
      <c r="G23" s="59" t="s">
        <v>8</v>
      </c>
      <c r="H23" s="56" t="s">
        <v>22</v>
      </c>
      <c r="I23" s="57"/>
      <c r="J23" s="58"/>
      <c r="K23" s="56" t="s">
        <v>26</v>
      </c>
      <c r="L23" s="57"/>
      <c r="M23" s="58"/>
      <c r="N23" s="56" t="s">
        <v>33</v>
      </c>
      <c r="O23" s="57"/>
      <c r="P23" s="58"/>
      <c r="Q23" s="56" t="s">
        <v>32</v>
      </c>
      <c r="R23" s="57"/>
      <c r="S23" s="58"/>
      <c r="T23" s="59" t="s">
        <v>6</v>
      </c>
      <c r="U23" s="59" t="s">
        <v>7</v>
      </c>
      <c r="V23" s="59" t="s">
        <v>8</v>
      </c>
      <c r="W23" s="56" t="s">
        <v>27</v>
      </c>
      <c r="X23" s="57"/>
      <c r="Y23" s="58"/>
      <c r="Z23" s="56" t="s">
        <v>23</v>
      </c>
      <c r="AA23" s="57"/>
      <c r="AB23" s="58"/>
      <c r="AC23" s="56" t="s">
        <v>28</v>
      </c>
      <c r="AD23" s="57"/>
      <c r="AE23" s="58"/>
      <c r="AF23" s="56" t="s">
        <v>29</v>
      </c>
      <c r="AG23" s="57"/>
      <c r="AH23" s="58"/>
      <c r="AI23" s="56" t="s">
        <v>24</v>
      </c>
      <c r="AJ23" s="57"/>
      <c r="AK23" s="58"/>
      <c r="AL23" s="59" t="s">
        <v>6</v>
      </c>
      <c r="AM23" s="59" t="s">
        <v>7</v>
      </c>
      <c r="AN23" s="59" t="s">
        <v>8</v>
      </c>
    </row>
    <row r="24" spans="1:40" ht="182.25" x14ac:dyDescent="0.3">
      <c r="A24" s="61"/>
      <c r="B24" s="62"/>
      <c r="C24" s="62"/>
      <c r="D24" s="62"/>
      <c r="E24" s="60"/>
      <c r="F24" s="60"/>
      <c r="G24" s="60"/>
      <c r="H24" s="26" t="s">
        <v>6</v>
      </c>
      <c r="I24" s="26" t="s">
        <v>7</v>
      </c>
      <c r="J24" s="26" t="s">
        <v>8</v>
      </c>
      <c r="K24" s="26" t="s">
        <v>6</v>
      </c>
      <c r="L24" s="26" t="s">
        <v>7</v>
      </c>
      <c r="M24" s="26" t="s">
        <v>8</v>
      </c>
      <c r="N24" s="26" t="s">
        <v>6</v>
      </c>
      <c r="O24" s="26" t="s">
        <v>7</v>
      </c>
      <c r="P24" s="26" t="s">
        <v>8</v>
      </c>
      <c r="Q24" s="26" t="s">
        <v>6</v>
      </c>
      <c r="R24" s="26" t="s">
        <v>7</v>
      </c>
      <c r="S24" s="26" t="s">
        <v>8</v>
      </c>
      <c r="T24" s="60"/>
      <c r="U24" s="60"/>
      <c r="V24" s="60"/>
      <c r="W24" s="26" t="s">
        <v>6</v>
      </c>
      <c r="X24" s="26" t="s">
        <v>7</v>
      </c>
      <c r="Y24" s="26" t="s">
        <v>8</v>
      </c>
      <c r="Z24" s="26" t="s">
        <v>6</v>
      </c>
      <c r="AA24" s="26" t="s">
        <v>7</v>
      </c>
      <c r="AB24" s="26" t="s">
        <v>8</v>
      </c>
      <c r="AC24" s="26" t="s">
        <v>6</v>
      </c>
      <c r="AD24" s="26" t="s">
        <v>7</v>
      </c>
      <c r="AE24" s="26" t="s">
        <v>8</v>
      </c>
      <c r="AF24" s="26" t="s">
        <v>6</v>
      </c>
      <c r="AG24" s="26" t="s">
        <v>7</v>
      </c>
      <c r="AH24" s="26" t="s">
        <v>8</v>
      </c>
      <c r="AI24" s="26" t="s">
        <v>6</v>
      </c>
      <c r="AJ24" s="26" t="s">
        <v>7</v>
      </c>
      <c r="AK24" s="26" t="s">
        <v>8</v>
      </c>
      <c r="AL24" s="60"/>
      <c r="AM24" s="60"/>
      <c r="AN24" s="60"/>
    </row>
    <row r="25" spans="1:40" ht="20.25" x14ac:dyDescent="0.3">
      <c r="A25" s="27">
        <v>1</v>
      </c>
      <c r="B25" s="30"/>
      <c r="C25" s="30"/>
      <c r="D25" s="27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</row>
    <row r="26" spans="1:40" ht="20.25" x14ac:dyDescent="0.3">
      <c r="A26" s="27">
        <v>2</v>
      </c>
      <c r="B26" s="30"/>
      <c r="C26" s="30"/>
      <c r="D26" s="27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</row>
    <row r="27" spans="1:40" ht="20.25" x14ac:dyDescent="0.3">
      <c r="A27" s="27">
        <v>4</v>
      </c>
      <c r="B27" s="30"/>
      <c r="C27" s="30"/>
      <c r="D27" s="27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</row>
    <row r="28" spans="1:40" ht="20.25" x14ac:dyDescent="0.3">
      <c r="A28" s="27">
        <v>5</v>
      </c>
      <c r="B28" s="30"/>
      <c r="C28" s="30"/>
      <c r="D28" s="27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</row>
    <row r="29" spans="1:40" ht="20.25" x14ac:dyDescent="0.3">
      <c r="A29" s="27">
        <v>6</v>
      </c>
      <c r="B29" s="30"/>
      <c r="C29" s="30"/>
      <c r="D29" s="27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</row>
    <row r="30" spans="1:40" ht="20.25" x14ac:dyDescent="0.3">
      <c r="A30" s="27">
        <v>7</v>
      </c>
      <c r="B30" s="30"/>
      <c r="C30" s="30"/>
      <c r="D30" s="27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</row>
    <row r="31" spans="1:40" ht="20.25" x14ac:dyDescent="0.3">
      <c r="A31" s="53" t="s">
        <v>15</v>
      </c>
      <c r="B31" s="54"/>
      <c r="C31" s="55"/>
      <c r="D31" s="33">
        <f t="shared" ref="D31:AN31" si="1">SUM(D25:D30)</f>
        <v>0</v>
      </c>
      <c r="E31" s="33">
        <f t="shared" si="1"/>
        <v>0</v>
      </c>
      <c r="F31" s="33">
        <f t="shared" si="1"/>
        <v>0</v>
      </c>
      <c r="G31" s="33">
        <f t="shared" si="1"/>
        <v>0</v>
      </c>
      <c r="H31" s="33">
        <f t="shared" si="1"/>
        <v>0</v>
      </c>
      <c r="I31" s="33">
        <f t="shared" si="1"/>
        <v>0</v>
      </c>
      <c r="J31" s="33">
        <f t="shared" si="1"/>
        <v>0</v>
      </c>
      <c r="K31" s="33">
        <f t="shared" si="1"/>
        <v>0</v>
      </c>
      <c r="L31" s="33">
        <f t="shared" si="1"/>
        <v>0</v>
      </c>
      <c r="M31" s="33">
        <f t="shared" si="1"/>
        <v>0</v>
      </c>
      <c r="N31" s="33">
        <f t="shared" si="1"/>
        <v>0</v>
      </c>
      <c r="O31" s="33">
        <f t="shared" si="1"/>
        <v>0</v>
      </c>
      <c r="P31" s="33">
        <f t="shared" si="1"/>
        <v>0</v>
      </c>
      <c r="Q31" s="33">
        <f t="shared" si="1"/>
        <v>0</v>
      </c>
      <c r="R31" s="33">
        <f t="shared" si="1"/>
        <v>0</v>
      </c>
      <c r="S31" s="33">
        <f t="shared" si="1"/>
        <v>0</v>
      </c>
      <c r="T31" s="33">
        <f t="shared" si="1"/>
        <v>0</v>
      </c>
      <c r="U31" s="33">
        <f t="shared" si="1"/>
        <v>0</v>
      </c>
      <c r="V31" s="33">
        <f t="shared" si="1"/>
        <v>0</v>
      </c>
      <c r="W31" s="33">
        <f t="shared" si="1"/>
        <v>0</v>
      </c>
      <c r="X31" s="33">
        <f t="shared" si="1"/>
        <v>0</v>
      </c>
      <c r="Y31" s="33">
        <f t="shared" si="1"/>
        <v>0</v>
      </c>
      <c r="Z31" s="33">
        <f t="shared" si="1"/>
        <v>0</v>
      </c>
      <c r="AA31" s="33">
        <f t="shared" si="1"/>
        <v>0</v>
      </c>
      <c r="AB31" s="33">
        <f t="shared" si="1"/>
        <v>0</v>
      </c>
      <c r="AC31" s="33">
        <f t="shared" si="1"/>
        <v>0</v>
      </c>
      <c r="AD31" s="33">
        <f t="shared" si="1"/>
        <v>0</v>
      </c>
      <c r="AE31" s="33">
        <f t="shared" si="1"/>
        <v>0</v>
      </c>
      <c r="AF31" s="33">
        <f t="shared" si="1"/>
        <v>0</v>
      </c>
      <c r="AG31" s="33">
        <f t="shared" si="1"/>
        <v>0</v>
      </c>
      <c r="AH31" s="33">
        <f t="shared" si="1"/>
        <v>0</v>
      </c>
      <c r="AI31" s="33">
        <f t="shared" si="1"/>
        <v>0</v>
      </c>
      <c r="AJ31" s="33">
        <f t="shared" si="1"/>
        <v>0</v>
      </c>
      <c r="AK31" s="33">
        <f t="shared" si="1"/>
        <v>0</v>
      </c>
      <c r="AL31" s="33">
        <f t="shared" si="1"/>
        <v>0</v>
      </c>
      <c r="AM31" s="33">
        <f t="shared" si="1"/>
        <v>0</v>
      </c>
      <c r="AN31" s="33">
        <f t="shared" si="1"/>
        <v>0</v>
      </c>
    </row>
    <row r="32" spans="1:40" ht="20.25" x14ac:dyDescent="0.3">
      <c r="A32" s="53" t="s">
        <v>16</v>
      </c>
      <c r="B32" s="54"/>
      <c r="C32" s="54"/>
      <c r="D32" s="38" t="e">
        <f>D31*100/D31</f>
        <v>#DIV/0!</v>
      </c>
      <c r="E32" s="35" t="e">
        <f>E31*100/D31</f>
        <v>#DIV/0!</v>
      </c>
      <c r="F32" s="36" t="e">
        <f>F31*100/D31</f>
        <v>#DIV/0!</v>
      </c>
      <c r="G32" s="36" t="e">
        <f>G31*100/D31</f>
        <v>#DIV/0!</v>
      </c>
      <c r="H32" s="36" t="e">
        <f>H31*100/D31</f>
        <v>#DIV/0!</v>
      </c>
      <c r="I32" s="36" t="e">
        <f>I31*100/D31</f>
        <v>#DIV/0!</v>
      </c>
      <c r="J32" s="36" t="e">
        <f>J31*100/D31</f>
        <v>#DIV/0!</v>
      </c>
      <c r="K32" s="36" t="e">
        <f>K31*100/D31</f>
        <v>#DIV/0!</v>
      </c>
      <c r="L32" s="36" t="e">
        <f>L31*100/D31</f>
        <v>#DIV/0!</v>
      </c>
      <c r="M32" s="36" t="e">
        <f>M31*100/D31</f>
        <v>#DIV/0!</v>
      </c>
      <c r="N32" s="36" t="e">
        <f>N31*100/D31</f>
        <v>#DIV/0!</v>
      </c>
      <c r="O32" s="36" t="e">
        <f>O31*100/D31</f>
        <v>#DIV/0!</v>
      </c>
      <c r="P32" s="36" t="e">
        <f>P31*100/D31</f>
        <v>#DIV/0!</v>
      </c>
      <c r="Q32" s="36" t="e">
        <f>Q31*100/D31</f>
        <v>#DIV/0!</v>
      </c>
      <c r="R32" s="36" t="e">
        <f>R31*100/D31</f>
        <v>#DIV/0!</v>
      </c>
      <c r="S32" s="36" t="e">
        <f>S31*100/D31</f>
        <v>#DIV/0!</v>
      </c>
      <c r="T32" s="36">
        <v>47</v>
      </c>
      <c r="U32" s="36" t="e">
        <f>U31*100/D31</f>
        <v>#DIV/0!</v>
      </c>
      <c r="V32" s="36" t="e">
        <f>V31*100/D31</f>
        <v>#DIV/0!</v>
      </c>
      <c r="W32" s="36" t="e">
        <f>W31*100/D31</f>
        <v>#DIV/0!</v>
      </c>
      <c r="X32" s="36" t="e">
        <f>X31*100/D31</f>
        <v>#DIV/0!</v>
      </c>
      <c r="Y32" s="36" t="e">
        <f>Y31*100/D31</f>
        <v>#DIV/0!</v>
      </c>
      <c r="Z32" s="36" t="e">
        <f>Z31*100/D31</f>
        <v>#DIV/0!</v>
      </c>
      <c r="AA32" s="36" t="e">
        <f>AA31*100/D31</f>
        <v>#DIV/0!</v>
      </c>
      <c r="AB32" s="36" t="e">
        <f>AB31*100/D31</f>
        <v>#DIV/0!</v>
      </c>
      <c r="AC32" s="36">
        <v>55</v>
      </c>
      <c r="AD32" s="36" t="e">
        <f>AD31*100/D31</f>
        <v>#DIV/0!</v>
      </c>
      <c r="AE32" s="36" t="e">
        <f>AE31*100/D31</f>
        <v>#DIV/0!</v>
      </c>
      <c r="AF32" s="36" t="e">
        <f>AF31*100/D31</f>
        <v>#DIV/0!</v>
      </c>
      <c r="AG32" s="36" t="e">
        <f>AG31*100/D31</f>
        <v>#DIV/0!</v>
      </c>
      <c r="AH32" s="36" t="e">
        <f>AH31*100/D31</f>
        <v>#DIV/0!</v>
      </c>
      <c r="AI32" s="36" t="e">
        <f>AI31*100/D31</f>
        <v>#DIV/0!</v>
      </c>
      <c r="AJ32" s="36" t="e">
        <f>AJ31*100/D31</f>
        <v>#DIV/0!</v>
      </c>
      <c r="AK32" s="36" t="e">
        <f>AK31*100/D31</f>
        <v>#DIV/0!</v>
      </c>
      <c r="AL32" s="36" t="e">
        <f>AL31*100/D31</f>
        <v>#DIV/0!</v>
      </c>
      <c r="AM32" s="36" t="e">
        <f>AM31*100/D31</f>
        <v>#DIV/0!</v>
      </c>
      <c r="AN32" s="36" t="e">
        <f>AN31*100/D31</f>
        <v>#DIV/0!</v>
      </c>
    </row>
  </sheetData>
  <mergeCells count="64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  <mergeCell ref="AL22:AN22"/>
    <mergeCell ref="E23:E24"/>
    <mergeCell ref="F23:F24"/>
    <mergeCell ref="G23:G24"/>
    <mergeCell ref="H23:J23"/>
    <mergeCell ref="K23:M23"/>
    <mergeCell ref="N23:P23"/>
    <mergeCell ref="Q23:S23"/>
    <mergeCell ref="T23:T24"/>
    <mergeCell ref="U23:U24"/>
    <mergeCell ref="V23:V24"/>
    <mergeCell ref="W23:Y23"/>
    <mergeCell ref="Z23:AB23"/>
    <mergeCell ref="AN23:AN24"/>
    <mergeCell ref="AL23:AL24"/>
    <mergeCell ref="AM23:AM24"/>
    <mergeCell ref="A31:C31"/>
    <mergeCell ref="A32:C32"/>
    <mergeCell ref="AC23:AE23"/>
    <mergeCell ref="AF23:AH23"/>
    <mergeCell ref="AI23:AK23"/>
    <mergeCell ref="A22:A24"/>
    <mergeCell ref="B22:B24"/>
    <mergeCell ref="C22:C24"/>
    <mergeCell ref="D22:D24"/>
    <mergeCell ref="E22:G22"/>
    <mergeCell ref="H22:S22"/>
    <mergeCell ref="T22:V22"/>
    <mergeCell ref="W22:AK22"/>
  </mergeCells>
  <pageMargins left="0.7" right="0.7" top="0.75" bottom="0.75" header="0.3" footer="0.3"/>
  <pageSetup paperSize="9" scale="31" orientation="landscape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zoomScale="80" zoomScaleNormal="80" workbookViewId="0">
      <selection activeCell="L25" sqref="L25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51" t="s">
        <v>25</v>
      </c>
      <c r="X1" s="51"/>
    </row>
    <row r="2" spans="1:24" ht="15.75" x14ac:dyDescent="0.25">
      <c r="A2" s="1"/>
      <c r="B2" s="45" t="s">
        <v>1</v>
      </c>
      <c r="C2" s="45"/>
      <c r="D2" s="45"/>
      <c r="E2" s="45"/>
      <c r="F2" s="45"/>
      <c r="G2" s="1"/>
      <c r="H2" s="1"/>
      <c r="I2" s="1"/>
      <c r="J2" s="44" t="s">
        <v>46</v>
      </c>
      <c r="K2" s="44"/>
      <c r="L2" s="44"/>
      <c r="M2" s="44"/>
      <c r="N2" s="44"/>
      <c r="O2" s="44"/>
      <c r="P2" s="44"/>
      <c r="Q2" s="44"/>
      <c r="R2" s="44"/>
      <c r="S2" s="1"/>
      <c r="T2" s="1"/>
      <c r="U2" s="1"/>
      <c r="V2" s="1"/>
      <c r="W2" s="1"/>
      <c r="X2" s="1"/>
    </row>
    <row r="3" spans="1:24" ht="15.75" x14ac:dyDescent="0.25">
      <c r="A3" s="1"/>
      <c r="B3" s="44" t="s">
        <v>45</v>
      </c>
      <c r="C3" s="44"/>
      <c r="D3" s="44"/>
      <c r="E3" s="44"/>
      <c r="F3" s="44"/>
      <c r="G3" s="44"/>
      <c r="H3" s="44"/>
      <c r="I3" s="2"/>
      <c r="J3" s="44" t="s">
        <v>47</v>
      </c>
      <c r="K3" s="44"/>
      <c r="L3" s="44"/>
      <c r="M3" s="44"/>
      <c r="N3" s="44"/>
      <c r="O3" s="44"/>
      <c r="P3" s="44"/>
      <c r="Q3" s="44"/>
      <c r="R3" s="44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44" t="s">
        <v>43</v>
      </c>
      <c r="K4" s="44"/>
      <c r="L4" s="44"/>
      <c r="M4" s="44"/>
      <c r="N4" s="44"/>
      <c r="O4" s="44"/>
      <c r="P4" s="44"/>
      <c r="Q4" s="44"/>
      <c r="R4" s="44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70" t="s">
        <v>0</v>
      </c>
      <c r="B6" s="43" t="s">
        <v>17</v>
      </c>
      <c r="C6" s="43" t="s">
        <v>14</v>
      </c>
      <c r="D6" s="75" t="s">
        <v>5</v>
      </c>
      <c r="E6" s="75"/>
      <c r="F6" s="75"/>
      <c r="G6" s="74" t="s">
        <v>10</v>
      </c>
      <c r="H6" s="74"/>
      <c r="I6" s="74"/>
      <c r="J6" s="74" t="s">
        <v>11</v>
      </c>
      <c r="K6" s="74"/>
      <c r="L6" s="74"/>
      <c r="M6" s="74" t="s">
        <v>12</v>
      </c>
      <c r="N6" s="74"/>
      <c r="O6" s="74"/>
      <c r="P6" s="74" t="s">
        <v>9</v>
      </c>
      <c r="Q6" s="74"/>
      <c r="R6" s="74"/>
      <c r="S6" s="71" t="s">
        <v>34</v>
      </c>
      <c r="T6" s="72"/>
      <c r="U6" s="72"/>
      <c r="V6" s="72"/>
      <c r="W6" s="72"/>
      <c r="X6" s="73"/>
    </row>
    <row r="7" spans="1:24" ht="110.25" x14ac:dyDescent="0.25">
      <c r="A7" s="70"/>
      <c r="B7" s="43"/>
      <c r="C7" s="43"/>
      <c r="D7" s="11" t="s">
        <v>6</v>
      </c>
      <c r="E7" s="11" t="s">
        <v>7</v>
      </c>
      <c r="F7" s="11" t="s">
        <v>8</v>
      </c>
      <c r="G7" s="11" t="s">
        <v>6</v>
      </c>
      <c r="H7" s="11" t="s">
        <v>7</v>
      </c>
      <c r="I7" s="11" t="s">
        <v>8</v>
      </c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1" t="s">
        <v>6</v>
      </c>
      <c r="Q7" s="11" t="s">
        <v>7</v>
      </c>
      <c r="R7" s="11" t="s">
        <v>8</v>
      </c>
      <c r="S7" s="11" t="s">
        <v>6</v>
      </c>
      <c r="T7" s="11" t="s">
        <v>16</v>
      </c>
      <c r="U7" s="11" t="s">
        <v>7</v>
      </c>
      <c r="V7" s="11" t="s">
        <v>16</v>
      </c>
      <c r="W7" s="11" t="s">
        <v>8</v>
      </c>
      <c r="X7" s="11" t="s">
        <v>16</v>
      </c>
    </row>
    <row r="8" spans="1:24" ht="15.75" x14ac:dyDescent="0.25">
      <c r="A8" s="15">
        <v>1</v>
      </c>
      <c r="B8" s="6" t="s">
        <v>18</v>
      </c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2">
        <f>(P8+M8+J8+G8+D8)/5</f>
        <v>0</v>
      </c>
      <c r="T8" s="12" t="e">
        <f>S8*100/C8</f>
        <v>#DIV/0!</v>
      </c>
      <c r="U8" s="12">
        <f>(Q8+N8+K8+H8+E8)/5</f>
        <v>0</v>
      </c>
      <c r="V8" s="12" t="e">
        <f>U8*100/C8</f>
        <v>#DIV/0!</v>
      </c>
      <c r="W8" s="12">
        <f>(R8+O8+L8+I8+F8)/5</f>
        <v>0</v>
      </c>
      <c r="X8" s="3" t="e">
        <f>W8*100/C8</f>
        <v>#DIV/0!</v>
      </c>
    </row>
    <row r="9" spans="1:24" ht="15.75" x14ac:dyDescent="0.25">
      <c r="A9" s="15">
        <v>2</v>
      </c>
      <c r="B9" s="3" t="s">
        <v>19</v>
      </c>
      <c r="C9" s="12">
        <v>14</v>
      </c>
      <c r="D9" s="3">
        <v>1</v>
      </c>
      <c r="E9" s="3">
        <v>6</v>
      </c>
      <c r="F9" s="3">
        <v>7</v>
      </c>
      <c r="G9" s="3">
        <v>1</v>
      </c>
      <c r="H9" s="3">
        <v>6</v>
      </c>
      <c r="I9" s="3">
        <v>7</v>
      </c>
      <c r="J9" s="3">
        <v>1</v>
      </c>
      <c r="K9" s="3">
        <v>6</v>
      </c>
      <c r="L9" s="3">
        <v>7</v>
      </c>
      <c r="M9" s="3">
        <v>1</v>
      </c>
      <c r="N9" s="3">
        <v>5</v>
      </c>
      <c r="O9" s="3">
        <v>8</v>
      </c>
      <c r="P9" s="3">
        <v>3</v>
      </c>
      <c r="Q9" s="3">
        <v>5</v>
      </c>
      <c r="R9" s="3">
        <v>6</v>
      </c>
      <c r="S9" s="19">
        <v>1.4</v>
      </c>
      <c r="T9" s="19">
        <v>10</v>
      </c>
      <c r="U9" s="19">
        <v>5.6</v>
      </c>
      <c r="V9" s="19">
        <v>40</v>
      </c>
      <c r="W9" s="19">
        <v>7</v>
      </c>
      <c r="X9" s="20">
        <v>50</v>
      </c>
    </row>
    <row r="10" spans="1:24" ht="15.75" x14ac:dyDescent="0.25">
      <c r="A10" s="15">
        <v>3</v>
      </c>
      <c r="B10" s="3" t="s">
        <v>20</v>
      </c>
      <c r="C10" s="12">
        <v>39</v>
      </c>
      <c r="D10" s="3">
        <v>30</v>
      </c>
      <c r="E10" s="3">
        <v>6</v>
      </c>
      <c r="F10" s="3">
        <v>3</v>
      </c>
      <c r="G10" s="3">
        <v>25</v>
      </c>
      <c r="H10" s="3">
        <v>11</v>
      </c>
      <c r="I10" s="3">
        <v>3</v>
      </c>
      <c r="J10" s="3">
        <v>25</v>
      </c>
      <c r="K10" s="3">
        <v>11</v>
      </c>
      <c r="L10" s="3">
        <v>3</v>
      </c>
      <c r="M10" s="3">
        <v>24</v>
      </c>
      <c r="N10" s="3">
        <v>12</v>
      </c>
      <c r="O10" s="3">
        <v>3</v>
      </c>
      <c r="P10" s="3">
        <v>26</v>
      </c>
      <c r="Q10" s="3">
        <v>11</v>
      </c>
      <c r="R10" s="3">
        <v>2</v>
      </c>
      <c r="S10" s="19">
        <v>26.8</v>
      </c>
      <c r="T10" s="19">
        <v>67</v>
      </c>
      <c r="U10" s="19">
        <v>10.4</v>
      </c>
      <c r="V10" s="19">
        <v>26</v>
      </c>
      <c r="W10" s="19">
        <v>2.8</v>
      </c>
      <c r="X10" s="20">
        <v>7</v>
      </c>
    </row>
    <row r="11" spans="1:24" ht="15.75" x14ac:dyDescent="0.25">
      <c r="A11" s="15">
        <v>4</v>
      </c>
      <c r="B11" s="3" t="s">
        <v>21</v>
      </c>
      <c r="C11" s="12">
        <v>29</v>
      </c>
      <c r="D11" s="3">
        <v>12</v>
      </c>
      <c r="E11" s="3">
        <v>16</v>
      </c>
      <c r="F11" s="3">
        <v>1</v>
      </c>
      <c r="G11" s="3">
        <v>8</v>
      </c>
      <c r="H11" s="3">
        <v>15</v>
      </c>
      <c r="I11" s="3">
        <v>6</v>
      </c>
      <c r="J11" s="3">
        <v>12</v>
      </c>
      <c r="K11" s="3">
        <v>16</v>
      </c>
      <c r="L11" s="3">
        <v>1</v>
      </c>
      <c r="M11" s="3">
        <v>16</v>
      </c>
      <c r="N11" s="3">
        <v>12</v>
      </c>
      <c r="O11" s="3">
        <v>1</v>
      </c>
      <c r="P11" s="3">
        <v>13</v>
      </c>
      <c r="Q11" s="3">
        <v>13</v>
      </c>
      <c r="R11" s="3">
        <v>3</v>
      </c>
      <c r="S11" s="19">
        <v>12.2</v>
      </c>
      <c r="T11" s="19">
        <v>42.068965517241381</v>
      </c>
      <c r="U11" s="19">
        <v>14.4</v>
      </c>
      <c r="V11" s="19">
        <v>49.655172413793103</v>
      </c>
      <c r="W11" s="19">
        <v>2.4</v>
      </c>
      <c r="X11" s="20">
        <v>8.2758620689655178</v>
      </c>
    </row>
    <row r="12" spans="1:24" ht="18" customHeight="1" x14ac:dyDescent="0.25">
      <c r="A12" s="15">
        <v>5</v>
      </c>
      <c r="B12" s="3" t="s">
        <v>35</v>
      </c>
      <c r="C12" s="12">
        <v>25</v>
      </c>
      <c r="D12" s="3">
        <v>12</v>
      </c>
      <c r="E12" s="3">
        <v>11</v>
      </c>
      <c r="F12" s="3">
        <v>2</v>
      </c>
      <c r="G12" s="3">
        <v>11</v>
      </c>
      <c r="H12" s="3">
        <v>10</v>
      </c>
      <c r="I12" s="3">
        <v>4</v>
      </c>
      <c r="J12" s="3">
        <v>12</v>
      </c>
      <c r="K12" s="3">
        <v>10</v>
      </c>
      <c r="L12" s="3">
        <v>3</v>
      </c>
      <c r="M12" s="3">
        <v>15</v>
      </c>
      <c r="N12" s="3">
        <v>9</v>
      </c>
      <c r="O12" s="3">
        <v>1</v>
      </c>
      <c r="P12" s="3">
        <v>14</v>
      </c>
      <c r="Q12" s="3">
        <v>9</v>
      </c>
      <c r="R12" s="3">
        <v>2</v>
      </c>
      <c r="S12" s="19">
        <v>12.8</v>
      </c>
      <c r="T12" s="19">
        <v>51.2</v>
      </c>
      <c r="U12" s="19">
        <v>9.8000000000000007</v>
      </c>
      <c r="V12" s="19">
        <v>39.200000000000003</v>
      </c>
      <c r="W12" s="19">
        <v>2.4</v>
      </c>
      <c r="X12" s="20">
        <v>9.6</v>
      </c>
    </row>
    <row r="13" spans="1:24" ht="15.75" x14ac:dyDescent="0.25">
      <c r="A13" s="1"/>
      <c r="B13" s="5" t="s">
        <v>15</v>
      </c>
      <c r="C13" s="16">
        <f>SUM(C9:C12)</f>
        <v>107</v>
      </c>
      <c r="D13" s="16">
        <v>55</v>
      </c>
      <c r="E13" s="16">
        <v>39</v>
      </c>
      <c r="F13" s="16">
        <v>13</v>
      </c>
      <c r="G13" s="16">
        <v>45</v>
      </c>
      <c r="H13" s="16">
        <v>42</v>
      </c>
      <c r="I13" s="16">
        <v>20</v>
      </c>
      <c r="J13" s="16">
        <v>50</v>
      </c>
      <c r="K13" s="16">
        <v>43</v>
      </c>
      <c r="L13" s="16">
        <v>14</v>
      </c>
      <c r="M13" s="16">
        <v>56</v>
      </c>
      <c r="N13" s="16">
        <v>38</v>
      </c>
      <c r="O13" s="16">
        <v>13</v>
      </c>
      <c r="P13" s="16">
        <v>56</v>
      </c>
      <c r="Q13" s="16">
        <v>38</v>
      </c>
      <c r="R13" s="16">
        <v>13</v>
      </c>
      <c r="S13" s="16"/>
      <c r="T13" s="12"/>
      <c r="U13" s="12"/>
      <c r="V13" s="12"/>
      <c r="W13" s="12"/>
      <c r="X13" s="3"/>
    </row>
    <row r="14" spans="1:24" ht="15.75" x14ac:dyDescent="0.25">
      <c r="A14" s="1"/>
      <c r="B14" s="7" t="s">
        <v>16</v>
      </c>
      <c r="C14" s="17"/>
      <c r="D14" s="10">
        <v>51.851851851851855</v>
      </c>
      <c r="E14" s="10">
        <v>28</v>
      </c>
      <c r="F14" s="10">
        <v>7</v>
      </c>
      <c r="G14" s="10">
        <v>47</v>
      </c>
      <c r="H14" s="10">
        <v>40</v>
      </c>
      <c r="I14" s="10">
        <v>13</v>
      </c>
      <c r="J14" s="10">
        <v>55</v>
      </c>
      <c r="K14" s="10">
        <v>36</v>
      </c>
      <c r="L14" s="10">
        <v>9</v>
      </c>
      <c r="M14" s="10">
        <v>56</v>
      </c>
      <c r="N14" s="10">
        <v>33</v>
      </c>
      <c r="O14" s="10">
        <v>11</v>
      </c>
      <c r="P14" s="10">
        <v>59</v>
      </c>
      <c r="Q14" s="10">
        <v>32</v>
      </c>
      <c r="R14" s="10">
        <v>9</v>
      </c>
      <c r="S14" s="12"/>
      <c r="T14" s="12"/>
      <c r="U14" s="12"/>
      <c r="V14" s="12"/>
      <c r="W14" s="12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1"/>
      <c r="V16" s="23"/>
      <c r="W16" s="22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cp:lastPrinted>2025-05-02T05:26:02Z</cp:lastPrinted>
  <dcterms:created xsi:type="dcterms:W3CDTF">2022-12-22T06:57:03Z</dcterms:created>
  <dcterms:modified xsi:type="dcterms:W3CDTF">2026-10-26T19:11:01Z</dcterms:modified>
</cp:coreProperties>
</file>