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нтик\Downloads\Мониторинг 2024-2025\Мониторинг 2024-2025\Промежуточный\"/>
    </mc:Choice>
  </mc:AlternateContent>
  <bookViews>
    <workbookView xWindow="0" yWindow="0" windowWidth="19200" windowHeight="10500" tabRatio="817" activeTab="4"/>
  </bookViews>
  <sheets>
    <sheet name="кіші топ" sheetId="10" r:id="rId1"/>
    <sheet name="ортаңғы топ" sheetId="11" r:id="rId2"/>
    <sheet name="ересек топ" sheetId="12" r:id="rId3"/>
    <sheet name="мектепалды тобы" sheetId="13" r:id="rId4"/>
    <sheet name="МДҰ әдіскерінің жинағы" sheetId="16" r:id="rId5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4" i="16" l="1"/>
  <c r="P14" i="16"/>
  <c r="O14" i="16"/>
  <c r="N14" i="16"/>
  <c r="M14" i="16"/>
  <c r="L14" i="16"/>
  <c r="K14" i="16"/>
  <c r="J14" i="16"/>
  <c r="I14" i="16"/>
  <c r="H14" i="16"/>
  <c r="G14" i="16"/>
  <c r="F14" i="16"/>
  <c r="E14" i="16"/>
  <c r="D14" i="16"/>
  <c r="C14" i="16"/>
  <c r="B14" i="16"/>
  <c r="AN31" i="13" l="1"/>
  <c r="AM31" i="13"/>
  <c r="AL31" i="13"/>
  <c r="AK31" i="13"/>
  <c r="AJ31" i="13"/>
  <c r="AI31" i="13"/>
  <c r="AH31" i="13"/>
  <c r="AG31" i="13"/>
  <c r="AF31" i="13"/>
  <c r="AE31" i="13"/>
  <c r="AD31" i="13"/>
  <c r="AC31" i="13"/>
  <c r="AB31" i="13"/>
  <c r="AA31" i="13"/>
  <c r="Z31" i="13"/>
  <c r="Y31" i="13"/>
  <c r="X31" i="13"/>
  <c r="W31" i="13"/>
  <c r="V10" i="16"/>
  <c r="W10" i="16" s="1"/>
  <c r="V11" i="16"/>
  <c r="W11" i="16" s="1"/>
  <c r="V12" i="16"/>
  <c r="W12" i="16" s="1"/>
  <c r="V13" i="16"/>
  <c r="W13" i="16" s="1"/>
  <c r="T10" i="16"/>
  <c r="U10" i="16" s="1"/>
  <c r="T11" i="16"/>
  <c r="U11" i="16" s="1"/>
  <c r="T12" i="16"/>
  <c r="U12" i="16" s="1"/>
  <c r="T13" i="16"/>
  <c r="U13" i="16" s="1"/>
  <c r="R10" i="16"/>
  <c r="S10" i="16" s="1"/>
  <c r="R11" i="16"/>
  <c r="S11" i="16" s="1"/>
  <c r="R12" i="16"/>
  <c r="S12" i="16" s="1"/>
  <c r="R13" i="16"/>
  <c r="S13" i="16" s="1"/>
  <c r="Q17" i="10" l="1"/>
  <c r="R17" i="10"/>
  <c r="S17" i="10"/>
  <c r="T17" i="10"/>
  <c r="U17" i="10"/>
  <c r="V17" i="10"/>
  <c r="W17" i="10"/>
  <c r="X17" i="10"/>
  <c r="Y17" i="10"/>
  <c r="V9" i="16"/>
  <c r="W9" i="16" s="1"/>
  <c r="T9" i="16"/>
  <c r="U9" i="16" s="1"/>
  <c r="R9" i="16"/>
  <c r="S9" i="16" s="1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D17" i="11"/>
  <c r="AB18" i="11" s="1"/>
  <c r="D17" i="10"/>
  <c r="U18" i="10" l="1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I18" i="11"/>
  <c r="M18" i="11"/>
  <c r="U18" i="11"/>
  <c r="E17" i="11" l="1"/>
  <c r="AK18" i="13"/>
  <c r="AK17" i="12"/>
  <c r="D17" i="12"/>
  <c r="E17" i="12"/>
  <c r="F17" i="12"/>
  <c r="G17" i="12"/>
  <c r="N17" i="12"/>
  <c r="N18" i="12" s="1"/>
  <c r="O17" i="12"/>
  <c r="P17" i="12"/>
  <c r="Q17" i="12"/>
  <c r="R17" i="12"/>
  <c r="S17" i="12"/>
  <c r="AF17" i="12"/>
  <c r="AH17" i="12"/>
  <c r="AI17" i="12"/>
  <c r="AI18" i="12" s="1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H17" i="11"/>
  <c r="AH18" i="11" s="1"/>
  <c r="AI17" i="11"/>
  <c r="AI18" i="11" s="1"/>
  <c r="AJ17" i="11"/>
  <c r="AJ18" i="11" s="1"/>
  <c r="AK17" i="11"/>
  <c r="AK18" i="11" s="1"/>
  <c r="R18" i="12" l="1"/>
  <c r="AL18" i="13"/>
  <c r="AN18" i="13"/>
  <c r="AJ18" i="13"/>
  <c r="AM18" i="13"/>
  <c r="AI18" i="13"/>
  <c r="AH18" i="12"/>
  <c r="AK18" i="12"/>
  <c r="AB18" i="13"/>
  <c r="X18" i="13"/>
  <c r="AC18" i="13"/>
  <c r="AE18" i="13"/>
  <c r="AG18" i="13"/>
  <c r="Y18" i="13"/>
  <c r="AA18" i="13"/>
  <c r="Z18" i="13"/>
  <c r="AD18" i="13"/>
  <c r="W18" i="13"/>
  <c r="AH18" i="13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AA18" i="12"/>
  <c r="AE18" i="12"/>
  <c r="Z18" i="12"/>
  <c r="V18" i="12"/>
  <c r="W18" i="12"/>
  <c r="K18" i="12"/>
  <c r="AJ18" i="12"/>
  <c r="S18" i="12"/>
  <c r="O18" i="12"/>
  <c r="F18" i="12"/>
  <c r="D18" i="12"/>
  <c r="E18" i="12"/>
  <c r="G18" i="11"/>
  <c r="E18" i="11"/>
  <c r="D18" i="11"/>
  <c r="F18" i="11"/>
</calcChain>
</file>

<file path=xl/sharedStrings.xml><?xml version="1.0" encoding="utf-8"?>
<sst xmlns="http://schemas.openxmlformats.org/spreadsheetml/2006/main" count="302" uniqueCount="60">
  <si>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</si>
  <si>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</si>
  <si>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</si>
  <si>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</si>
  <si>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</si>
  <si>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</si>
  <si>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</si>
  <si>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</si>
  <si>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</si>
  <si>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</si>
  <si>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</si>
  <si>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</si>
  <si>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</si>
  <si>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</si>
  <si>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</si>
  <si>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</si>
  <si>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</si>
  <si>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</si>
  <si>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</si>
  <si>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Сөйлеуді дамыту</t>
  </si>
  <si>
    <t>Көркем әдебиет</t>
  </si>
  <si>
    <t>Мүсіндеу</t>
  </si>
  <si>
    <t>Музыка</t>
  </si>
  <si>
    <t>Оқыту тілі________________________________________________________</t>
  </si>
  <si>
    <t>Мекен-жайы______________________________________________________________</t>
  </si>
  <si>
    <t>Қазақ тілі</t>
  </si>
  <si>
    <t>Сурет салу</t>
  </si>
  <si>
    <t>Жапсыру</t>
  </si>
  <si>
    <t>Құрастыру</t>
  </si>
  <si>
    <t>Сауат ашу негіздері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</si>
  <si>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</si>
  <si>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</si>
  <si>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</si>
  <si>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</si>
  <si>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</si>
  <si>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</si>
  <si>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</si>
  <si>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</si>
  <si>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</si>
  <si>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Мектепалды тобы</t>
  </si>
  <si>
    <t>БАРЛЫҒЫ</t>
  </si>
  <si>
    <t xml:space="preserve">Жас ерекшелік топтары </t>
  </si>
  <si>
    <t>Оқыту тілі___Аралас__________________________________________</t>
  </si>
  <si>
    <t>Оқыту тілі________Аралас_____________________________________</t>
  </si>
  <si>
    <t>Оқыту тілі____Аралас____________________________________________________</t>
  </si>
  <si>
    <t>Аралас</t>
  </si>
  <si>
    <t>"Қарлығаш"</t>
  </si>
  <si>
    <t>Әдіскерінің аты-жөні__________________________________</t>
  </si>
  <si>
    <t>МДҰ атауы_______________________________________________________</t>
  </si>
  <si>
    <t>Мекен-жайы________________________________________________</t>
  </si>
  <si>
    <t>Әдіскерінің аты-жөні_____________________________________</t>
  </si>
  <si>
    <t>МДҰ атауы____"_____________________________________________________</t>
  </si>
  <si>
    <t>Мекен-жайы____________________________________________</t>
  </si>
  <si>
    <t>"Бота"</t>
  </si>
  <si>
    <t>" Балапан"</t>
  </si>
  <si>
    <t>Әдіскерінің аты-жөні______________________________</t>
  </si>
  <si>
    <t xml:space="preserve">   Мекен-жайы______________________________________</t>
  </si>
  <si>
    <t>Әдіскерінің аты-жөні___________________________________</t>
  </si>
  <si>
    <t>МДҰ атауы___________________________________________________________</t>
  </si>
  <si>
    <t>Мекен-жайы_________________________________________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</si>
</sst>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/>
    <xf numFmtId="1" fontId="6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/>
    <xf numFmtId="0" fontId="9" fillId="0" borderId="0" xfId="0" applyFont="1"/>
    <xf numFmtId="0" fontId="7" fillId="0" borderId="0" xfId="0" applyFont="1" applyAlignment="1">
      <alignment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wrapText="1"/>
    </xf>
    <xf numFmtId="1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1" fontId="10" fillId="0" borderId="2" xfId="0" applyNumberFormat="1" applyFont="1" applyBorder="1" applyAlignment="1">
      <alignment horizontal="center"/>
    </xf>
    <xf numFmtId="1" fontId="10" fillId="0" borderId="4" xfId="0" applyNumberFormat="1" applyFont="1" applyBorder="1" applyAlignment="1">
      <alignment horizontal="center"/>
    </xf>
    <xf numFmtId="1" fontId="10" fillId="0" borderId="3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8"/>
  <sheetViews>
    <sheetView topLeftCell="M1" zoomScale="70" zoomScaleNormal="70" workbookViewId="0">
      <selection activeCell="P26" sqref="P26"/>
    </sheetView>
  </sheetViews>
  <sheetFormatPr defaultRowHeight="15" x14ac:dyDescent="0.2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28" width="13.28515625" customWidth="1"/>
    <col min="29" max="29" width="12.42578125" customWidth="1"/>
    <col min="30" max="30" width="13" customWidth="1"/>
    <col min="31" max="32" width="12.42578125" customWidth="1"/>
    <col min="33" max="33" width="12.28515625" customWidth="1"/>
    <col min="34" max="34" width="12.5703125" customWidth="1"/>
  </cols>
  <sheetData>
    <row r="2" spans="1:34" ht="15.75" x14ac:dyDescent="0.25">
      <c r="B2" s="62" t="s">
        <v>38</v>
      </c>
      <c r="C2" s="62"/>
      <c r="D2" s="62"/>
      <c r="E2" s="62"/>
      <c r="F2" s="62"/>
      <c r="G2" s="62"/>
      <c r="H2" s="7"/>
      <c r="I2" s="7"/>
      <c r="J2" s="7"/>
      <c r="K2" s="2"/>
      <c r="L2" s="54" t="s">
        <v>2</v>
      </c>
      <c r="M2" s="54"/>
      <c r="N2" s="54"/>
      <c r="O2" s="54"/>
      <c r="P2" s="54"/>
      <c r="Q2" s="54"/>
      <c r="R2" s="54"/>
      <c r="S2" s="54"/>
      <c r="T2" s="54"/>
      <c r="U2" s="54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53" t="s">
        <v>18</v>
      </c>
      <c r="AH2" s="53"/>
    </row>
    <row r="3" spans="1:34" ht="15.75" x14ac:dyDescent="0.25">
      <c r="A3" s="3"/>
      <c r="B3" s="54" t="s">
        <v>17</v>
      </c>
      <c r="C3" s="54"/>
      <c r="D3" s="54"/>
      <c r="E3" s="54"/>
      <c r="F3" s="54"/>
      <c r="G3" s="3"/>
      <c r="H3" s="3"/>
      <c r="I3" s="3"/>
      <c r="J3" s="3"/>
      <c r="K3" s="3"/>
      <c r="L3" s="58" t="s">
        <v>24</v>
      </c>
      <c r="M3" s="58"/>
      <c r="N3" s="58"/>
      <c r="O3" s="58"/>
      <c r="P3" s="58"/>
      <c r="Q3" s="58"/>
      <c r="R3" s="5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3"/>
      <c r="AF3" s="3"/>
      <c r="AG3" s="3"/>
      <c r="AH3" s="3"/>
    </row>
    <row r="4" spans="1:34" ht="15.75" x14ac:dyDescent="0.25">
      <c r="A4" s="3"/>
      <c r="G4" s="3"/>
      <c r="H4" s="3"/>
      <c r="I4" s="3"/>
      <c r="J4" s="3"/>
      <c r="K4" s="3"/>
      <c r="L4" s="55" t="s">
        <v>23</v>
      </c>
      <c r="M4" s="55"/>
      <c r="N4" s="55"/>
      <c r="O4" s="55"/>
      <c r="P4" s="55"/>
      <c r="Q4" s="55"/>
      <c r="R4" s="55"/>
      <c r="S4" s="55"/>
      <c r="T4" s="55"/>
      <c r="U4" s="55"/>
      <c r="V4" s="19"/>
      <c r="W4" s="19"/>
      <c r="X4" s="19"/>
      <c r="Y4" s="19"/>
      <c r="Z4" s="19"/>
      <c r="AA4" s="19"/>
      <c r="AB4" s="19"/>
      <c r="AC4" s="19"/>
      <c r="AD4" s="19"/>
      <c r="AE4" s="3"/>
      <c r="AF4" s="3"/>
      <c r="AG4" s="3"/>
      <c r="AH4" s="3"/>
    </row>
    <row r="5" spans="1:34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25">
      <c r="A7" s="57" t="s">
        <v>0</v>
      </c>
      <c r="B7" s="52" t="s">
        <v>3</v>
      </c>
      <c r="C7" s="52" t="s">
        <v>4</v>
      </c>
      <c r="D7" s="52" t="s">
        <v>10</v>
      </c>
      <c r="E7" s="52" t="s">
        <v>5</v>
      </c>
      <c r="F7" s="52"/>
      <c r="G7" s="52"/>
      <c r="H7" s="59" t="s">
        <v>8</v>
      </c>
      <c r="I7" s="60"/>
      <c r="J7" s="60"/>
      <c r="K7" s="60"/>
      <c r="L7" s="60"/>
      <c r="M7" s="61"/>
      <c r="N7" s="52" t="s">
        <v>6</v>
      </c>
      <c r="O7" s="52"/>
      <c r="P7" s="52"/>
      <c r="Q7" s="59" t="s">
        <v>9</v>
      </c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1"/>
      <c r="AF7" s="52" t="s">
        <v>7</v>
      </c>
      <c r="AG7" s="52"/>
      <c r="AH7" s="52"/>
    </row>
    <row r="8" spans="1:34" ht="15.75" customHeight="1" x14ac:dyDescent="0.25">
      <c r="A8" s="57"/>
      <c r="B8" s="52"/>
      <c r="C8" s="52"/>
      <c r="D8" s="52"/>
      <c r="E8" s="68" t="s">
        <v>14</v>
      </c>
      <c r="F8" s="68" t="s">
        <v>15</v>
      </c>
      <c r="G8" s="68" t="s">
        <v>16</v>
      </c>
      <c r="H8" s="52" t="s">
        <v>19</v>
      </c>
      <c r="I8" s="52"/>
      <c r="J8" s="52"/>
      <c r="K8" s="52" t="s">
        <v>20</v>
      </c>
      <c r="L8" s="52"/>
      <c r="M8" s="52"/>
      <c r="N8" s="68" t="s">
        <v>14</v>
      </c>
      <c r="O8" s="68" t="s">
        <v>15</v>
      </c>
      <c r="P8" s="68" t="s">
        <v>16</v>
      </c>
      <c r="Q8" s="52" t="s">
        <v>26</v>
      </c>
      <c r="R8" s="52"/>
      <c r="S8" s="52"/>
      <c r="T8" s="52" t="s">
        <v>21</v>
      </c>
      <c r="U8" s="52"/>
      <c r="V8" s="52"/>
      <c r="W8" s="52" t="s">
        <v>27</v>
      </c>
      <c r="X8" s="52"/>
      <c r="Y8" s="52"/>
      <c r="Z8" s="59" t="s">
        <v>28</v>
      </c>
      <c r="AA8" s="60"/>
      <c r="AB8" s="61"/>
      <c r="AC8" s="59" t="s">
        <v>22</v>
      </c>
      <c r="AD8" s="60"/>
      <c r="AE8" s="61"/>
      <c r="AF8" s="68" t="s">
        <v>14</v>
      </c>
      <c r="AG8" s="68" t="s">
        <v>15</v>
      </c>
      <c r="AH8" s="68" t="s">
        <v>16</v>
      </c>
    </row>
    <row r="9" spans="1:34" ht="126.75" customHeight="1" x14ac:dyDescent="0.25">
      <c r="A9" s="57"/>
      <c r="B9" s="52"/>
      <c r="C9" s="52"/>
      <c r="D9" s="52"/>
      <c r="E9" s="69"/>
      <c r="F9" s="69"/>
      <c r="G9" s="69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69"/>
      <c r="O9" s="69"/>
      <c r="P9" s="69"/>
      <c r="Q9" s="25" t="s">
        <v>14</v>
      </c>
      <c r="R9" s="25" t="s">
        <v>15</v>
      </c>
      <c r="S9" s="25" t="s">
        <v>16</v>
      </c>
      <c r="T9" s="25" t="s">
        <v>14</v>
      </c>
      <c r="U9" s="25" t="s">
        <v>15</v>
      </c>
      <c r="V9" s="25" t="s">
        <v>16</v>
      </c>
      <c r="W9" s="25" t="s">
        <v>14</v>
      </c>
      <c r="X9" s="25" t="s">
        <v>15</v>
      </c>
      <c r="Y9" s="25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69"/>
      <c r="AG9" s="69"/>
      <c r="AH9" s="69"/>
    </row>
    <row r="10" spans="1:34" ht="15.75" x14ac:dyDescent="0.25">
      <c r="A10" s="5">
        <v>1</v>
      </c>
      <c r="B10" s="6" t="s">
        <v>53</v>
      </c>
      <c r="C10" s="6"/>
      <c r="D10" s="32">
        <v>7</v>
      </c>
      <c r="E10" s="6">
        <v>1</v>
      </c>
      <c r="F10" s="6">
        <v>2</v>
      </c>
      <c r="G10" s="6">
        <v>4</v>
      </c>
      <c r="H10" s="6">
        <v>1</v>
      </c>
      <c r="I10" s="6">
        <v>2</v>
      </c>
      <c r="J10" s="6">
        <v>4</v>
      </c>
      <c r="K10" s="6">
        <v>0</v>
      </c>
      <c r="L10" s="6">
        <v>1</v>
      </c>
      <c r="M10" s="6">
        <v>6</v>
      </c>
      <c r="N10" s="6">
        <v>0</v>
      </c>
      <c r="O10" s="6">
        <v>1</v>
      </c>
      <c r="P10" s="6">
        <v>6</v>
      </c>
      <c r="Q10" s="6">
        <v>1</v>
      </c>
      <c r="R10" s="6">
        <v>2</v>
      </c>
      <c r="S10" s="6">
        <v>4</v>
      </c>
      <c r="T10" s="6">
        <v>0</v>
      </c>
      <c r="U10" s="6">
        <v>5</v>
      </c>
      <c r="V10" s="6">
        <v>2</v>
      </c>
      <c r="W10" s="6">
        <v>1</v>
      </c>
      <c r="X10" s="6">
        <v>2</v>
      </c>
      <c r="Y10" s="6">
        <v>4</v>
      </c>
      <c r="Z10" s="6">
        <v>1</v>
      </c>
      <c r="AA10" s="6">
        <v>2</v>
      </c>
      <c r="AB10" s="6">
        <v>4</v>
      </c>
      <c r="AC10" s="6">
        <v>1</v>
      </c>
      <c r="AD10" s="6">
        <v>1</v>
      </c>
      <c r="AE10" s="6">
        <v>5</v>
      </c>
      <c r="AF10" s="6">
        <v>3</v>
      </c>
      <c r="AG10" s="6">
        <v>3</v>
      </c>
      <c r="AH10" s="6">
        <v>1</v>
      </c>
    </row>
    <row r="11" spans="1:34" ht="15.75" x14ac:dyDescent="0.25">
      <c r="A11" s="5">
        <v>2</v>
      </c>
      <c r="B11" s="6" t="s">
        <v>54</v>
      </c>
      <c r="C11" s="6"/>
      <c r="D11" s="32">
        <v>7</v>
      </c>
      <c r="E11" s="6">
        <v>0</v>
      </c>
      <c r="F11" s="6">
        <v>4</v>
      </c>
      <c r="G11" s="6">
        <v>3</v>
      </c>
      <c r="H11" s="6">
        <v>0</v>
      </c>
      <c r="I11" s="6">
        <v>5</v>
      </c>
      <c r="J11" s="6">
        <v>2</v>
      </c>
      <c r="K11" s="6">
        <v>0</v>
      </c>
      <c r="L11" s="6">
        <v>4</v>
      </c>
      <c r="M11" s="6">
        <v>3</v>
      </c>
      <c r="N11" s="6">
        <v>0</v>
      </c>
      <c r="O11" s="6">
        <v>4</v>
      </c>
      <c r="P11" s="6">
        <v>3</v>
      </c>
      <c r="Q11" s="6">
        <v>0</v>
      </c>
      <c r="R11" s="6">
        <v>4</v>
      </c>
      <c r="S11" s="6">
        <v>3</v>
      </c>
      <c r="T11" s="6">
        <v>0</v>
      </c>
      <c r="U11" s="6">
        <v>2</v>
      </c>
      <c r="V11" s="6">
        <v>5</v>
      </c>
      <c r="W11" s="6">
        <v>0</v>
      </c>
      <c r="X11" s="6">
        <v>3</v>
      </c>
      <c r="Y11" s="6">
        <v>4</v>
      </c>
      <c r="Z11" s="6">
        <v>0</v>
      </c>
      <c r="AA11" s="6">
        <v>2</v>
      </c>
      <c r="AB11" s="6">
        <v>5</v>
      </c>
      <c r="AC11" s="6">
        <v>0</v>
      </c>
      <c r="AD11" s="6">
        <v>5</v>
      </c>
      <c r="AE11" s="6">
        <v>2</v>
      </c>
      <c r="AF11" s="6">
        <v>0</v>
      </c>
      <c r="AG11" s="6">
        <v>2</v>
      </c>
      <c r="AH11" s="6">
        <v>5</v>
      </c>
    </row>
    <row r="12" spans="1:34" ht="15.75" x14ac:dyDescent="0.25">
      <c r="A12" s="5">
        <v>3</v>
      </c>
      <c r="B12" s="1"/>
      <c r="C12" s="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</row>
    <row r="13" spans="1:34" ht="15.75" x14ac:dyDescent="0.25">
      <c r="A13" s="5">
        <v>4</v>
      </c>
      <c r="B13" s="1"/>
      <c r="C13" s="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</row>
    <row r="14" spans="1:34" ht="15.75" x14ac:dyDescent="0.25">
      <c r="A14" s="5">
        <v>5</v>
      </c>
      <c r="B14" s="1"/>
      <c r="C14" s="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</row>
    <row r="15" spans="1:34" ht="15.75" x14ac:dyDescent="0.25">
      <c r="A15" s="5">
        <v>6</v>
      </c>
      <c r="B15" s="1"/>
      <c r="C15" s="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</row>
    <row r="16" spans="1:34" ht="15.75" x14ac:dyDescent="0.25">
      <c r="A16" s="5">
        <v>7</v>
      </c>
      <c r="B16" s="1"/>
      <c r="C16" s="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</row>
    <row r="17" spans="1:34" ht="15.75" x14ac:dyDescent="0.25">
      <c r="A17" s="65" t="s">
        <v>1</v>
      </c>
      <c r="B17" s="66"/>
      <c r="C17" s="67"/>
      <c r="D17" s="13">
        <f t="shared" ref="D17:AH17" si="0">SUM(D10:D16)</f>
        <v>14</v>
      </c>
      <c r="E17" s="12">
        <f t="shared" si="0"/>
        <v>1</v>
      </c>
      <c r="F17" s="12">
        <f t="shared" si="0"/>
        <v>6</v>
      </c>
      <c r="G17" s="12">
        <f t="shared" si="0"/>
        <v>7</v>
      </c>
      <c r="H17" s="12">
        <f t="shared" si="0"/>
        <v>1</v>
      </c>
      <c r="I17" s="12">
        <f t="shared" si="0"/>
        <v>7</v>
      </c>
      <c r="J17" s="12">
        <f t="shared" si="0"/>
        <v>6</v>
      </c>
      <c r="K17" s="12">
        <f t="shared" si="0"/>
        <v>0</v>
      </c>
      <c r="L17" s="12">
        <f t="shared" si="0"/>
        <v>5</v>
      </c>
      <c r="M17" s="12">
        <f t="shared" si="0"/>
        <v>9</v>
      </c>
      <c r="N17" s="12">
        <f t="shared" si="0"/>
        <v>0</v>
      </c>
      <c r="O17" s="12">
        <f t="shared" si="0"/>
        <v>5</v>
      </c>
      <c r="P17" s="12">
        <f t="shared" si="0"/>
        <v>9</v>
      </c>
      <c r="Q17" s="12">
        <f t="shared" si="0"/>
        <v>1</v>
      </c>
      <c r="R17" s="12">
        <f t="shared" si="0"/>
        <v>6</v>
      </c>
      <c r="S17" s="12">
        <f t="shared" si="0"/>
        <v>7</v>
      </c>
      <c r="T17" s="12">
        <f t="shared" si="0"/>
        <v>0</v>
      </c>
      <c r="U17" s="12">
        <f t="shared" si="0"/>
        <v>7</v>
      </c>
      <c r="V17" s="12">
        <f t="shared" si="0"/>
        <v>7</v>
      </c>
      <c r="W17" s="12">
        <f t="shared" si="0"/>
        <v>1</v>
      </c>
      <c r="X17" s="12">
        <f t="shared" si="0"/>
        <v>5</v>
      </c>
      <c r="Y17" s="12">
        <f t="shared" si="0"/>
        <v>8</v>
      </c>
      <c r="Z17" s="12">
        <f t="shared" si="0"/>
        <v>1</v>
      </c>
      <c r="AA17" s="12">
        <f t="shared" si="0"/>
        <v>4</v>
      </c>
      <c r="AB17" s="12">
        <f t="shared" si="0"/>
        <v>9</v>
      </c>
      <c r="AC17" s="12">
        <f t="shared" si="0"/>
        <v>1</v>
      </c>
      <c r="AD17" s="12">
        <f t="shared" si="0"/>
        <v>6</v>
      </c>
      <c r="AE17" s="12">
        <f t="shared" si="0"/>
        <v>7</v>
      </c>
      <c r="AF17" s="12">
        <f t="shared" si="0"/>
        <v>3</v>
      </c>
      <c r="AG17" s="12">
        <f t="shared" si="0"/>
        <v>5</v>
      </c>
      <c r="AH17" s="12">
        <f t="shared" si="0"/>
        <v>6</v>
      </c>
    </row>
    <row r="18" spans="1:34" ht="17.25" customHeight="1" x14ac:dyDescent="0.25">
      <c r="A18" s="63" t="s">
        <v>11</v>
      </c>
      <c r="B18" s="64"/>
      <c r="C18" s="64"/>
      <c r="D18" s="24">
        <f>D17*100/D17</f>
        <v>100</v>
      </c>
      <c r="E18" s="12">
        <f>E17*100/D17</f>
        <v>7.1428571428571432</v>
      </c>
      <c r="F18" s="12">
        <f>F17*100/D17</f>
        <v>42.857142857142854</v>
      </c>
      <c r="G18" s="12">
        <f>G17*100/D17</f>
        <v>50</v>
      </c>
      <c r="H18" s="12">
        <f>H17*100/D17</f>
        <v>7.1428571428571432</v>
      </c>
      <c r="I18" s="12">
        <f>I17*100/D17</f>
        <v>50</v>
      </c>
      <c r="J18" s="12">
        <f>J17*100/D17</f>
        <v>42.857142857142854</v>
      </c>
      <c r="K18" s="12">
        <f>K17*100/D17</f>
        <v>0</v>
      </c>
      <c r="L18" s="12">
        <f>L17*100/D17</f>
        <v>35.714285714285715</v>
      </c>
      <c r="M18" s="12">
        <f>M17*100/D17</f>
        <v>64.285714285714292</v>
      </c>
      <c r="N18" s="12">
        <f>N17*100/D17</f>
        <v>0</v>
      </c>
      <c r="O18" s="12">
        <f>O17*100/D17</f>
        <v>35.714285714285715</v>
      </c>
      <c r="P18" s="12">
        <f>P17*100/D17</f>
        <v>64.285714285714292</v>
      </c>
      <c r="Q18" s="12">
        <f>Q17*100/D17</f>
        <v>7.1428571428571432</v>
      </c>
      <c r="R18" s="12">
        <f>R17*100/D17</f>
        <v>42.857142857142854</v>
      </c>
      <c r="S18" s="12">
        <f>S17*100/D17</f>
        <v>50</v>
      </c>
      <c r="T18" s="12">
        <f>T17*100/D17</f>
        <v>0</v>
      </c>
      <c r="U18" s="12">
        <f>U17*100/D17</f>
        <v>50</v>
      </c>
      <c r="V18" s="12">
        <f>V17*100/D17</f>
        <v>50</v>
      </c>
      <c r="W18" s="12">
        <f>W17*100/D17</f>
        <v>7.1428571428571432</v>
      </c>
      <c r="X18" s="12">
        <f>X17*100/D17</f>
        <v>35.714285714285715</v>
      </c>
      <c r="Y18" s="12">
        <f>Y17*100/D17</f>
        <v>57.142857142857146</v>
      </c>
      <c r="Z18" s="12">
        <f>Z17*100/D17</f>
        <v>7.1428571428571432</v>
      </c>
      <c r="AA18" s="12">
        <f>AA17*100/D17</f>
        <v>28.571428571428573</v>
      </c>
      <c r="AB18" s="12">
        <f>AB17*100/D17</f>
        <v>64.285714285714292</v>
      </c>
      <c r="AC18" s="12">
        <f>AC17*100/D17</f>
        <v>7.1428571428571432</v>
      </c>
      <c r="AD18" s="12">
        <f>AD17*100/D17</f>
        <v>42.857142857142854</v>
      </c>
      <c r="AE18" s="12">
        <f>AE17*100/D17</f>
        <v>50</v>
      </c>
      <c r="AF18" s="12">
        <f>AF17*100/D17</f>
        <v>21.428571428571427</v>
      </c>
      <c r="AG18" s="12">
        <f>AG17*100/D17</f>
        <v>35.714285714285715</v>
      </c>
      <c r="AH18" s="12">
        <f>AH17*100/D17</f>
        <v>42.857142857142854</v>
      </c>
    </row>
  </sheetData>
  <mergeCells count="33"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L2:U2"/>
    <mergeCell ref="Q8:S8"/>
    <mergeCell ref="W8:Y8"/>
    <mergeCell ref="L3:R3"/>
    <mergeCell ref="Q7:AE7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zoomScale="80" zoomScaleNormal="80" workbookViewId="0">
      <selection activeCell="B10" sqref="B10"/>
    </sheetView>
  </sheetViews>
  <sheetFormatPr defaultRowHeight="15" x14ac:dyDescent="0.25"/>
  <cols>
    <col min="2" max="2" width="25.7109375" customWidth="1"/>
    <col min="3" max="3" width="15.285156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 x14ac:dyDescent="0.25">
      <c r="A2" s="7"/>
      <c r="B2" s="62" t="s">
        <v>37</v>
      </c>
      <c r="C2" s="62"/>
      <c r="D2" s="62"/>
      <c r="E2" s="62"/>
      <c r="F2" s="62"/>
      <c r="G2" s="7"/>
      <c r="H2" s="7"/>
      <c r="I2" s="7"/>
      <c r="J2" s="7"/>
      <c r="K2" s="7"/>
      <c r="L2" s="7"/>
      <c r="M2" s="7"/>
      <c r="N2" s="2"/>
      <c r="O2" s="3" t="s">
        <v>48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53" t="s">
        <v>18</v>
      </c>
      <c r="AK2" s="53"/>
    </row>
    <row r="3" spans="1:37" ht="15.75" x14ac:dyDescent="0.25">
      <c r="A3" s="3"/>
      <c r="B3" s="54" t="s">
        <v>47</v>
      </c>
      <c r="C3" s="54"/>
      <c r="D3" s="54"/>
      <c r="E3" s="54"/>
      <c r="F3" s="54"/>
      <c r="G3" s="3"/>
      <c r="H3" s="3"/>
      <c r="I3" s="3"/>
      <c r="J3" s="3"/>
      <c r="K3" s="3"/>
      <c r="L3" s="3"/>
      <c r="M3" s="3"/>
      <c r="N3" s="3"/>
      <c r="O3" s="54" t="s">
        <v>49</v>
      </c>
      <c r="P3" s="54"/>
      <c r="Q3" s="54"/>
      <c r="R3" s="54"/>
      <c r="S3" s="54"/>
      <c r="T3" s="54"/>
      <c r="U3" s="54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19" t="s">
        <v>23</v>
      </c>
      <c r="P4" s="19" t="s">
        <v>45</v>
      </c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70" t="s">
        <v>0</v>
      </c>
      <c r="B7" s="71" t="s">
        <v>3</v>
      </c>
      <c r="C7" s="71" t="s">
        <v>4</v>
      </c>
      <c r="D7" s="71" t="s">
        <v>10</v>
      </c>
      <c r="E7" s="52" t="s">
        <v>5</v>
      </c>
      <c r="F7" s="52"/>
      <c r="G7" s="52"/>
      <c r="H7" s="59" t="s">
        <v>8</v>
      </c>
      <c r="I7" s="60"/>
      <c r="J7" s="60"/>
      <c r="K7" s="60"/>
      <c r="L7" s="60"/>
      <c r="M7" s="60"/>
      <c r="N7" s="60"/>
      <c r="O7" s="60"/>
      <c r="P7" s="61"/>
      <c r="Q7" s="52" t="s">
        <v>6</v>
      </c>
      <c r="R7" s="52"/>
      <c r="S7" s="52"/>
      <c r="T7" s="59" t="s">
        <v>9</v>
      </c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1"/>
      <c r="AI7" s="52" t="s">
        <v>7</v>
      </c>
      <c r="AJ7" s="52"/>
      <c r="AK7" s="52"/>
    </row>
    <row r="8" spans="1:37" ht="15.75" customHeight="1" x14ac:dyDescent="0.25">
      <c r="A8" s="70"/>
      <c r="B8" s="71"/>
      <c r="C8" s="71"/>
      <c r="D8" s="71"/>
      <c r="E8" s="68" t="s">
        <v>14</v>
      </c>
      <c r="F8" s="68" t="s">
        <v>15</v>
      </c>
      <c r="G8" s="68" t="s">
        <v>16</v>
      </c>
      <c r="H8" s="72" t="s">
        <v>19</v>
      </c>
      <c r="I8" s="73"/>
      <c r="J8" s="73"/>
      <c r="K8" s="60" t="s">
        <v>20</v>
      </c>
      <c r="L8" s="60"/>
      <c r="M8" s="61"/>
      <c r="N8" s="76" t="s">
        <v>25</v>
      </c>
      <c r="O8" s="74"/>
      <c r="P8" s="75"/>
      <c r="Q8" s="68" t="s">
        <v>14</v>
      </c>
      <c r="R8" s="68" t="s">
        <v>15</v>
      </c>
      <c r="S8" s="68" t="s">
        <v>16</v>
      </c>
      <c r="T8" s="77" t="s">
        <v>26</v>
      </c>
      <c r="U8" s="77"/>
      <c r="V8" s="77"/>
      <c r="W8" s="77" t="s">
        <v>21</v>
      </c>
      <c r="X8" s="77"/>
      <c r="Y8" s="77"/>
      <c r="Z8" s="57" t="s">
        <v>27</v>
      </c>
      <c r="AA8" s="57"/>
      <c r="AB8" s="57"/>
      <c r="AC8" s="57" t="s">
        <v>28</v>
      </c>
      <c r="AD8" s="57"/>
      <c r="AE8" s="57"/>
      <c r="AF8" s="74" t="s">
        <v>22</v>
      </c>
      <c r="AG8" s="74"/>
      <c r="AH8" s="75"/>
      <c r="AI8" s="68" t="s">
        <v>14</v>
      </c>
      <c r="AJ8" s="68" t="s">
        <v>15</v>
      </c>
      <c r="AK8" s="68" t="s">
        <v>16</v>
      </c>
    </row>
    <row r="9" spans="1:37" ht="115.5" customHeight="1" x14ac:dyDescent="0.25">
      <c r="A9" s="70"/>
      <c r="B9" s="71"/>
      <c r="C9" s="71"/>
      <c r="D9" s="71"/>
      <c r="E9" s="69"/>
      <c r="F9" s="69"/>
      <c r="G9" s="69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69"/>
      <c r="R9" s="69"/>
      <c r="S9" s="69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69"/>
      <c r="AJ9" s="69"/>
      <c r="AK9" s="69"/>
    </row>
    <row r="10" spans="1:37" ht="21" customHeight="1" x14ac:dyDescent="0.3">
      <c r="A10" s="26">
        <v>1</v>
      </c>
      <c r="B10" s="36" t="s">
        <v>46</v>
      </c>
      <c r="C10" s="49"/>
      <c r="D10" s="50">
        <v>15</v>
      </c>
      <c r="E10" s="51">
        <v>0</v>
      </c>
      <c r="F10" s="51">
        <v>7</v>
      </c>
      <c r="G10" s="51">
        <v>8</v>
      </c>
      <c r="H10" s="51">
        <v>0</v>
      </c>
      <c r="I10" s="51">
        <v>7</v>
      </c>
      <c r="J10" s="51">
        <v>8</v>
      </c>
      <c r="K10" s="51">
        <v>0</v>
      </c>
      <c r="L10" s="51">
        <v>7</v>
      </c>
      <c r="M10" s="51">
        <v>8</v>
      </c>
      <c r="N10" s="51">
        <v>0</v>
      </c>
      <c r="O10" s="51">
        <v>7</v>
      </c>
      <c r="P10" s="51">
        <v>8</v>
      </c>
      <c r="Q10" s="51">
        <v>0</v>
      </c>
      <c r="R10" s="51">
        <v>9</v>
      </c>
      <c r="S10" s="51">
        <v>6</v>
      </c>
      <c r="T10" s="51">
        <v>0</v>
      </c>
      <c r="U10" s="51">
        <v>10</v>
      </c>
      <c r="V10" s="51">
        <v>5</v>
      </c>
      <c r="W10" s="51">
        <v>0</v>
      </c>
      <c r="X10" s="51">
        <v>7</v>
      </c>
      <c r="Y10" s="51">
        <v>8</v>
      </c>
      <c r="Z10" s="51">
        <v>0</v>
      </c>
      <c r="AA10" s="51">
        <v>8</v>
      </c>
      <c r="AB10" s="51">
        <v>7</v>
      </c>
      <c r="AC10" s="51">
        <v>0</v>
      </c>
      <c r="AD10" s="51">
        <v>7</v>
      </c>
      <c r="AE10" s="51">
        <v>8</v>
      </c>
      <c r="AF10" s="51">
        <v>0</v>
      </c>
      <c r="AG10" s="51">
        <v>7</v>
      </c>
      <c r="AH10" s="51">
        <v>8</v>
      </c>
      <c r="AI10" s="51">
        <v>0</v>
      </c>
      <c r="AJ10" s="51">
        <v>8</v>
      </c>
      <c r="AK10" s="51">
        <v>7</v>
      </c>
    </row>
    <row r="11" spans="1:37" ht="21.75" customHeight="1" x14ac:dyDescent="0.25">
      <c r="A11" s="26">
        <v>2</v>
      </c>
      <c r="B11" s="27"/>
      <c r="C11" s="27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</row>
    <row r="12" spans="1:37" ht="15.75" x14ac:dyDescent="0.25">
      <c r="A12" s="26">
        <v>3</v>
      </c>
      <c r="B12" s="28"/>
      <c r="C12" s="28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</row>
    <row r="13" spans="1:37" ht="15.75" x14ac:dyDescent="0.25">
      <c r="A13" s="5">
        <v>4</v>
      </c>
      <c r="B13" s="1"/>
      <c r="C13" s="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</row>
    <row r="14" spans="1:37" ht="15.75" x14ac:dyDescent="0.25">
      <c r="A14" s="5">
        <v>5</v>
      </c>
      <c r="B14" s="1"/>
      <c r="C14" s="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</row>
    <row r="15" spans="1:37" ht="15.75" x14ac:dyDescent="0.25">
      <c r="A15" s="5">
        <v>6</v>
      </c>
      <c r="B15" s="1"/>
      <c r="C15" s="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</row>
    <row r="16" spans="1:37" ht="15.75" x14ac:dyDescent="0.25">
      <c r="A16" s="5">
        <v>7</v>
      </c>
      <c r="B16" s="1"/>
      <c r="C16" s="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</row>
    <row r="17" spans="1:37" ht="15.75" x14ac:dyDescent="0.25">
      <c r="A17" s="65" t="s">
        <v>1</v>
      </c>
      <c r="B17" s="66"/>
      <c r="C17" s="67"/>
      <c r="D17" s="13">
        <f t="shared" ref="D17:AK17" si="0">SUM(D10:D16)</f>
        <v>15</v>
      </c>
      <c r="E17" s="11">
        <f t="shared" si="0"/>
        <v>0</v>
      </c>
      <c r="F17" s="11">
        <f t="shared" si="0"/>
        <v>7</v>
      </c>
      <c r="G17" s="11">
        <f t="shared" si="0"/>
        <v>8</v>
      </c>
      <c r="H17" s="11">
        <f t="shared" si="0"/>
        <v>0</v>
      </c>
      <c r="I17" s="11">
        <f t="shared" si="0"/>
        <v>7</v>
      </c>
      <c r="J17" s="11">
        <f t="shared" si="0"/>
        <v>8</v>
      </c>
      <c r="K17" s="11">
        <f t="shared" si="0"/>
        <v>0</v>
      </c>
      <c r="L17" s="11">
        <f t="shared" si="0"/>
        <v>7</v>
      </c>
      <c r="M17" s="11">
        <f t="shared" si="0"/>
        <v>8</v>
      </c>
      <c r="N17" s="11">
        <f t="shared" si="0"/>
        <v>0</v>
      </c>
      <c r="O17" s="11">
        <f t="shared" si="0"/>
        <v>7</v>
      </c>
      <c r="P17" s="11">
        <f t="shared" si="0"/>
        <v>8</v>
      </c>
      <c r="Q17" s="11">
        <f t="shared" si="0"/>
        <v>0</v>
      </c>
      <c r="R17" s="11">
        <f t="shared" si="0"/>
        <v>9</v>
      </c>
      <c r="S17" s="11">
        <f t="shared" si="0"/>
        <v>6</v>
      </c>
      <c r="T17" s="11">
        <f t="shared" si="0"/>
        <v>0</v>
      </c>
      <c r="U17" s="11">
        <f t="shared" si="0"/>
        <v>10</v>
      </c>
      <c r="V17" s="11">
        <f t="shared" si="0"/>
        <v>5</v>
      </c>
      <c r="W17" s="11">
        <f t="shared" si="0"/>
        <v>0</v>
      </c>
      <c r="X17" s="11">
        <f t="shared" si="0"/>
        <v>7</v>
      </c>
      <c r="Y17" s="11">
        <f t="shared" si="0"/>
        <v>8</v>
      </c>
      <c r="Z17" s="11">
        <f t="shared" si="0"/>
        <v>0</v>
      </c>
      <c r="AA17" s="11">
        <f t="shared" si="0"/>
        <v>8</v>
      </c>
      <c r="AB17" s="11">
        <f t="shared" si="0"/>
        <v>7</v>
      </c>
      <c r="AC17" s="11">
        <f t="shared" si="0"/>
        <v>0</v>
      </c>
      <c r="AD17" s="11">
        <f t="shared" si="0"/>
        <v>7</v>
      </c>
      <c r="AE17" s="11">
        <f t="shared" si="0"/>
        <v>8</v>
      </c>
      <c r="AF17" s="11">
        <f t="shared" si="0"/>
        <v>0</v>
      </c>
      <c r="AG17" s="11">
        <f t="shared" si="0"/>
        <v>7</v>
      </c>
      <c r="AH17" s="11">
        <f t="shared" si="0"/>
        <v>8</v>
      </c>
      <c r="AI17" s="11">
        <f t="shared" si="0"/>
        <v>0</v>
      </c>
      <c r="AJ17" s="11">
        <f t="shared" si="0"/>
        <v>8</v>
      </c>
      <c r="AK17" s="11">
        <f t="shared" si="0"/>
        <v>7</v>
      </c>
    </row>
    <row r="18" spans="1:37" ht="18.75" customHeight="1" x14ac:dyDescent="0.25">
      <c r="A18" s="63" t="s">
        <v>11</v>
      </c>
      <c r="B18" s="64"/>
      <c r="C18" s="64"/>
      <c r="D18" s="16">
        <f>D17*100/D17</f>
        <v>100</v>
      </c>
      <c r="E18" s="12">
        <f>E17*100/D17</f>
        <v>0</v>
      </c>
      <c r="F18" s="12">
        <f>F17*100/D17</f>
        <v>46.666666666666664</v>
      </c>
      <c r="G18" s="12">
        <f>G17*100/D17</f>
        <v>53.333333333333336</v>
      </c>
      <c r="H18" s="12">
        <f>H17*100/D17</f>
        <v>0</v>
      </c>
      <c r="I18" s="12">
        <f>I17*100/D17</f>
        <v>46.666666666666664</v>
      </c>
      <c r="J18" s="12">
        <f>J17*100/D17</f>
        <v>53.333333333333336</v>
      </c>
      <c r="K18" s="12">
        <f>K17*100/D17</f>
        <v>0</v>
      </c>
      <c r="L18" s="12">
        <f>L17*100/D17</f>
        <v>46.666666666666664</v>
      </c>
      <c r="M18" s="12">
        <f>M17*100/D17</f>
        <v>53.333333333333336</v>
      </c>
      <c r="N18" s="12">
        <f>N17*100/D17</f>
        <v>0</v>
      </c>
      <c r="O18" s="12">
        <f>O17*100/D17</f>
        <v>46.666666666666664</v>
      </c>
      <c r="P18" s="12">
        <f>P17*100/D17</f>
        <v>53.333333333333336</v>
      </c>
      <c r="Q18" s="12">
        <f>Q17*100/D17</f>
        <v>0</v>
      </c>
      <c r="R18" s="12">
        <f>R17*100/D17</f>
        <v>60</v>
      </c>
      <c r="S18" s="12">
        <f>S17*100/D17</f>
        <v>40</v>
      </c>
      <c r="T18" s="12">
        <f>T17*100/D17</f>
        <v>0</v>
      </c>
      <c r="U18" s="12">
        <f>U17*100/D17</f>
        <v>66.666666666666671</v>
      </c>
      <c r="V18" s="12">
        <f>V17*100/D17</f>
        <v>33.333333333333336</v>
      </c>
      <c r="W18" s="12">
        <f>W17*100/D17</f>
        <v>0</v>
      </c>
      <c r="X18" s="12">
        <f>X17*100/D17</f>
        <v>46.666666666666664</v>
      </c>
      <c r="Y18" s="12">
        <f>Y17*100/D17</f>
        <v>53.333333333333336</v>
      </c>
      <c r="Z18" s="12">
        <f>Z17*100/D17</f>
        <v>0</v>
      </c>
      <c r="AA18" s="12">
        <f>AA17*100/D17</f>
        <v>53.333333333333336</v>
      </c>
      <c r="AB18" s="12">
        <f>AB17*100/D17</f>
        <v>46.666666666666664</v>
      </c>
      <c r="AC18" s="12">
        <f>AC17*100/D17</f>
        <v>0</v>
      </c>
      <c r="AD18" s="12">
        <v>33</v>
      </c>
      <c r="AE18" s="12">
        <f>AE17*100/D17</f>
        <v>53.333333333333336</v>
      </c>
      <c r="AF18" s="12">
        <f>AF17*100/D17</f>
        <v>0</v>
      </c>
      <c r="AG18" s="12">
        <v>33</v>
      </c>
      <c r="AH18" s="12">
        <f>AH17*100/D17</f>
        <v>53.333333333333336</v>
      </c>
      <c r="AI18" s="12">
        <f>AI17*100/D17</f>
        <v>0</v>
      </c>
      <c r="AJ18" s="12">
        <f>AJ17*100/D17</f>
        <v>53.333333333333336</v>
      </c>
      <c r="AK18" s="12">
        <f>AK17*100/D17</f>
        <v>46.666666666666664</v>
      </c>
    </row>
  </sheetData>
  <mergeCells count="32"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topLeftCell="A4" zoomScale="80" zoomScaleNormal="80" workbookViewId="0">
      <selection activeCell="A21" sqref="A21:P33"/>
    </sheetView>
  </sheetViews>
  <sheetFormatPr defaultRowHeight="15" x14ac:dyDescent="0.25"/>
  <cols>
    <col min="1" max="1" width="7.140625" customWidth="1"/>
    <col min="2" max="2" width="21.5703125" customWidth="1"/>
    <col min="3" max="3" width="40.855468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 x14ac:dyDescent="0.25">
      <c r="A2" s="7"/>
      <c r="B2" s="62" t="s">
        <v>36</v>
      </c>
      <c r="C2" s="62"/>
      <c r="D2" s="62"/>
      <c r="E2" s="62"/>
      <c r="F2" s="62"/>
      <c r="G2" s="2"/>
      <c r="H2" s="2"/>
      <c r="I2" s="2"/>
      <c r="J2" s="2"/>
      <c r="K2" s="2"/>
      <c r="L2" s="2"/>
      <c r="M2" s="2"/>
      <c r="N2" s="2"/>
      <c r="O2" s="54" t="s">
        <v>51</v>
      </c>
      <c r="P2" s="54"/>
      <c r="Q2" s="54"/>
      <c r="R2" s="54"/>
      <c r="S2" s="54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53" t="s">
        <v>18</v>
      </c>
      <c r="AK2" s="53"/>
    </row>
    <row r="3" spans="1:37" ht="15.75" x14ac:dyDescent="0.25">
      <c r="A3" s="3"/>
      <c r="B3" s="54" t="s">
        <v>50</v>
      </c>
      <c r="C3" s="54"/>
      <c r="D3" s="54"/>
      <c r="E3" s="54"/>
      <c r="F3" s="54"/>
      <c r="G3" s="3"/>
      <c r="H3" s="3"/>
      <c r="I3" s="3"/>
      <c r="J3" s="3"/>
      <c r="K3" s="3"/>
      <c r="L3" s="3"/>
      <c r="M3" s="3"/>
      <c r="N3" s="3"/>
      <c r="O3" s="54" t="s">
        <v>52</v>
      </c>
      <c r="P3" s="54"/>
      <c r="Q3" s="54"/>
      <c r="R3" s="54"/>
      <c r="S3" s="54"/>
      <c r="T3" s="54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55" t="s">
        <v>44</v>
      </c>
      <c r="P4" s="55"/>
      <c r="Q4" s="55"/>
      <c r="R4" s="55"/>
      <c r="S4" s="55"/>
      <c r="T4" s="55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70" t="s">
        <v>0</v>
      </c>
      <c r="B7" s="71" t="s">
        <v>3</v>
      </c>
      <c r="C7" s="71" t="s">
        <v>4</v>
      </c>
      <c r="D7" s="52" t="s">
        <v>10</v>
      </c>
      <c r="E7" s="52" t="s">
        <v>5</v>
      </c>
      <c r="F7" s="52"/>
      <c r="G7" s="52"/>
      <c r="H7" s="59" t="s">
        <v>8</v>
      </c>
      <c r="I7" s="60"/>
      <c r="J7" s="60"/>
      <c r="K7" s="60"/>
      <c r="L7" s="60"/>
      <c r="M7" s="60"/>
      <c r="N7" s="60"/>
      <c r="O7" s="60"/>
      <c r="P7" s="61"/>
      <c r="Q7" s="52" t="s">
        <v>6</v>
      </c>
      <c r="R7" s="52"/>
      <c r="S7" s="52"/>
      <c r="T7" s="59" t="s">
        <v>9</v>
      </c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1"/>
      <c r="AI7" s="52" t="s">
        <v>7</v>
      </c>
      <c r="AJ7" s="52"/>
      <c r="AK7" s="52"/>
    </row>
    <row r="8" spans="1:37" ht="15.75" customHeight="1" x14ac:dyDescent="0.25">
      <c r="A8" s="70"/>
      <c r="B8" s="71"/>
      <c r="C8" s="71"/>
      <c r="D8" s="52"/>
      <c r="E8" s="68" t="s">
        <v>14</v>
      </c>
      <c r="F8" s="68" t="s">
        <v>15</v>
      </c>
      <c r="G8" s="68" t="s">
        <v>16</v>
      </c>
      <c r="H8" s="77" t="s">
        <v>19</v>
      </c>
      <c r="I8" s="77"/>
      <c r="J8" s="77"/>
      <c r="K8" s="52" t="s">
        <v>20</v>
      </c>
      <c r="L8" s="52"/>
      <c r="M8" s="52"/>
      <c r="N8" s="57" t="s">
        <v>25</v>
      </c>
      <c r="O8" s="57"/>
      <c r="P8" s="57"/>
      <c r="Q8" s="68" t="s">
        <v>14</v>
      </c>
      <c r="R8" s="68" t="s">
        <v>15</v>
      </c>
      <c r="S8" s="68" t="s">
        <v>16</v>
      </c>
      <c r="T8" s="77" t="s">
        <v>26</v>
      </c>
      <c r="U8" s="77"/>
      <c r="V8" s="77"/>
      <c r="W8" s="77" t="s">
        <v>21</v>
      </c>
      <c r="X8" s="77"/>
      <c r="Y8" s="77"/>
      <c r="Z8" s="57" t="s">
        <v>27</v>
      </c>
      <c r="AA8" s="57"/>
      <c r="AB8" s="57"/>
      <c r="AC8" s="57" t="s">
        <v>28</v>
      </c>
      <c r="AD8" s="57"/>
      <c r="AE8" s="57"/>
      <c r="AF8" s="74" t="s">
        <v>22</v>
      </c>
      <c r="AG8" s="74"/>
      <c r="AH8" s="75"/>
      <c r="AI8" s="68" t="s">
        <v>14</v>
      </c>
      <c r="AJ8" s="68" t="s">
        <v>15</v>
      </c>
      <c r="AK8" s="68" t="s">
        <v>16</v>
      </c>
    </row>
    <row r="9" spans="1:37" ht="114.75" customHeight="1" x14ac:dyDescent="0.25">
      <c r="A9" s="70"/>
      <c r="B9" s="71"/>
      <c r="C9" s="71"/>
      <c r="D9" s="52"/>
      <c r="E9" s="69"/>
      <c r="F9" s="69"/>
      <c r="G9" s="69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69"/>
      <c r="R9" s="69"/>
      <c r="S9" s="69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69"/>
      <c r="AJ9" s="69"/>
      <c r="AK9" s="69"/>
    </row>
    <row r="10" spans="1:37" ht="15.75" x14ac:dyDescent="0.25">
      <c r="A10" s="5">
        <v>1</v>
      </c>
      <c r="B10" s="6" t="s">
        <v>46</v>
      </c>
      <c r="C10" s="6"/>
      <c r="D10" s="32">
        <v>4</v>
      </c>
      <c r="E10" s="6">
        <v>2</v>
      </c>
      <c r="F10" s="6">
        <v>2</v>
      </c>
      <c r="G10" s="6">
        <v>0</v>
      </c>
      <c r="H10" s="6">
        <v>0</v>
      </c>
      <c r="I10" s="6">
        <v>2</v>
      </c>
      <c r="J10" s="6">
        <v>2</v>
      </c>
      <c r="K10" s="6">
        <v>0</v>
      </c>
      <c r="L10" s="6">
        <v>3</v>
      </c>
      <c r="M10" s="6">
        <v>1</v>
      </c>
      <c r="N10" s="6">
        <v>1</v>
      </c>
      <c r="O10" s="6">
        <v>2</v>
      </c>
      <c r="P10" s="6">
        <v>1</v>
      </c>
      <c r="Q10" s="6">
        <v>1</v>
      </c>
      <c r="R10" s="6">
        <v>2</v>
      </c>
      <c r="S10" s="6">
        <v>1</v>
      </c>
      <c r="T10" s="6">
        <v>2</v>
      </c>
      <c r="U10" s="6">
        <v>2</v>
      </c>
      <c r="V10" s="6">
        <v>0</v>
      </c>
      <c r="W10" s="6">
        <v>2</v>
      </c>
      <c r="X10" s="6">
        <v>1</v>
      </c>
      <c r="Y10" s="6">
        <v>1</v>
      </c>
      <c r="Z10" s="6">
        <v>2</v>
      </c>
      <c r="AA10" s="6">
        <v>1</v>
      </c>
      <c r="AB10" s="6">
        <v>1</v>
      </c>
      <c r="AC10" s="6">
        <v>1</v>
      </c>
      <c r="AD10" s="6">
        <v>1</v>
      </c>
      <c r="AE10" s="6">
        <v>2</v>
      </c>
      <c r="AF10" s="6">
        <v>0</v>
      </c>
      <c r="AG10" s="6">
        <v>2</v>
      </c>
      <c r="AH10" s="6">
        <v>2</v>
      </c>
      <c r="AI10" s="6">
        <v>2</v>
      </c>
      <c r="AJ10" s="6">
        <v>2</v>
      </c>
      <c r="AK10" s="6">
        <v>0</v>
      </c>
    </row>
    <row r="11" spans="1:37" ht="15.75" x14ac:dyDescent="0.25">
      <c r="A11" s="5">
        <v>2</v>
      </c>
      <c r="B11" s="27"/>
      <c r="C11" s="27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</row>
    <row r="12" spans="1:37" ht="15.75" x14ac:dyDescent="0.25">
      <c r="A12" s="26">
        <v>3</v>
      </c>
      <c r="B12" s="28"/>
      <c r="C12" s="27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</row>
    <row r="13" spans="1:37" ht="15.75" x14ac:dyDescent="0.25">
      <c r="A13" s="5">
        <v>4</v>
      </c>
      <c r="B13" s="28"/>
      <c r="C13" s="27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</row>
    <row r="14" spans="1:37" ht="15.75" x14ac:dyDescent="0.25">
      <c r="A14" s="5">
        <v>5</v>
      </c>
      <c r="B14" s="6"/>
      <c r="C14" s="6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</row>
    <row r="15" spans="1:37" ht="15.75" x14ac:dyDescent="0.25">
      <c r="A15" s="5">
        <v>6</v>
      </c>
      <c r="B15" s="6"/>
      <c r="C15" s="6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</row>
    <row r="16" spans="1:37" ht="15.75" x14ac:dyDescent="0.25">
      <c r="A16" s="5">
        <v>7</v>
      </c>
      <c r="B16" s="6"/>
      <c r="C16" s="6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</row>
    <row r="17" spans="1:37" ht="15.75" x14ac:dyDescent="0.25">
      <c r="A17" s="65" t="s">
        <v>1</v>
      </c>
      <c r="B17" s="66"/>
      <c r="C17" s="67"/>
      <c r="D17" s="13">
        <f>SUM(D10:D16)</f>
        <v>4</v>
      </c>
      <c r="E17" s="11">
        <f>SUM(E10:E16)</f>
        <v>2</v>
      </c>
      <c r="F17" s="11">
        <f>SUM(F10:F16)</f>
        <v>2</v>
      </c>
      <c r="G17" s="11">
        <f>SUM(G10:G16)</f>
        <v>0</v>
      </c>
      <c r="H17" s="11">
        <f t="shared" ref="H17:M17" si="0">SUM(H10:H16)</f>
        <v>0</v>
      </c>
      <c r="I17" s="11">
        <f t="shared" si="0"/>
        <v>2</v>
      </c>
      <c r="J17" s="11">
        <f t="shared" si="0"/>
        <v>2</v>
      </c>
      <c r="K17" s="11">
        <f t="shared" si="0"/>
        <v>0</v>
      </c>
      <c r="L17" s="11">
        <f t="shared" si="0"/>
        <v>3</v>
      </c>
      <c r="M17" s="11">
        <f t="shared" si="0"/>
        <v>1</v>
      </c>
      <c r="N17" s="11">
        <f t="shared" ref="N17:S17" si="1">SUM(N10:N16)</f>
        <v>1</v>
      </c>
      <c r="O17" s="11">
        <f t="shared" si="1"/>
        <v>2</v>
      </c>
      <c r="P17" s="11">
        <f t="shared" si="1"/>
        <v>1</v>
      </c>
      <c r="Q17" s="11">
        <f t="shared" si="1"/>
        <v>1</v>
      </c>
      <c r="R17" s="11">
        <f t="shared" si="1"/>
        <v>2</v>
      </c>
      <c r="S17" s="11">
        <f t="shared" si="1"/>
        <v>1</v>
      </c>
      <c r="T17" s="11">
        <f t="shared" ref="T17:AE17" si="2">SUM(T10:T16)</f>
        <v>2</v>
      </c>
      <c r="U17" s="11">
        <f t="shared" si="2"/>
        <v>2</v>
      </c>
      <c r="V17" s="11">
        <f t="shared" si="2"/>
        <v>0</v>
      </c>
      <c r="W17" s="11">
        <f t="shared" si="2"/>
        <v>2</v>
      </c>
      <c r="X17" s="11">
        <f t="shared" si="2"/>
        <v>1</v>
      </c>
      <c r="Y17" s="11">
        <f t="shared" si="2"/>
        <v>1</v>
      </c>
      <c r="Z17" s="11">
        <f t="shared" si="2"/>
        <v>2</v>
      </c>
      <c r="AA17" s="11">
        <f t="shared" si="2"/>
        <v>1</v>
      </c>
      <c r="AB17" s="11">
        <f t="shared" si="2"/>
        <v>1</v>
      </c>
      <c r="AC17" s="11">
        <f t="shared" si="2"/>
        <v>1</v>
      </c>
      <c r="AD17" s="11">
        <f t="shared" si="2"/>
        <v>1</v>
      </c>
      <c r="AE17" s="11">
        <f t="shared" si="2"/>
        <v>2</v>
      </c>
      <c r="AF17" s="11">
        <f t="shared" ref="AF17:AK17" si="3">SUM(AF10:AF16)</f>
        <v>0</v>
      </c>
      <c r="AG17" s="11">
        <f t="shared" si="3"/>
        <v>2</v>
      </c>
      <c r="AH17" s="11">
        <f t="shared" si="3"/>
        <v>2</v>
      </c>
      <c r="AI17" s="11">
        <f t="shared" si="3"/>
        <v>2</v>
      </c>
      <c r="AJ17" s="11">
        <f t="shared" si="3"/>
        <v>2</v>
      </c>
      <c r="AK17" s="11">
        <f t="shared" si="3"/>
        <v>0</v>
      </c>
    </row>
    <row r="18" spans="1:37" ht="21.75" customHeight="1" x14ac:dyDescent="0.25">
      <c r="A18" s="56" t="s">
        <v>11</v>
      </c>
      <c r="B18" s="56"/>
      <c r="C18" s="56"/>
      <c r="D18" s="16">
        <f>D17*100/D17</f>
        <v>100</v>
      </c>
      <c r="E18" s="12">
        <f>E17*100/D17</f>
        <v>50</v>
      </c>
      <c r="F18" s="12">
        <f>F17*100/D17</f>
        <v>50</v>
      </c>
      <c r="G18" s="12">
        <v>5</v>
      </c>
      <c r="H18" s="12">
        <f>H17*100/D17</f>
        <v>0</v>
      </c>
      <c r="I18" s="12">
        <f>I17*100/D17</f>
        <v>50</v>
      </c>
      <c r="J18" s="12">
        <f>J17*100/D17</f>
        <v>50</v>
      </c>
      <c r="K18" s="12">
        <f>K17*100/D17</f>
        <v>0</v>
      </c>
      <c r="L18" s="12">
        <f>L17*100/D17</f>
        <v>75</v>
      </c>
      <c r="M18" s="12">
        <f>M17*100/D17</f>
        <v>25</v>
      </c>
      <c r="N18" s="12">
        <f>N17*100/D17</f>
        <v>25</v>
      </c>
      <c r="O18" s="12">
        <f>O17*100/D17</f>
        <v>50</v>
      </c>
      <c r="P18" s="12">
        <f>P17*100/D17</f>
        <v>25</v>
      </c>
      <c r="Q18" s="12">
        <v>55</v>
      </c>
      <c r="R18" s="12">
        <f>R17*100/D17</f>
        <v>50</v>
      </c>
      <c r="S18" s="12">
        <f>S17*100/D17</f>
        <v>25</v>
      </c>
      <c r="T18" s="12">
        <f>T17*100/D17</f>
        <v>50</v>
      </c>
      <c r="U18" s="12">
        <f>U17*100/D17</f>
        <v>50</v>
      </c>
      <c r="V18" s="12">
        <f>V17*100/D17</f>
        <v>0</v>
      </c>
      <c r="W18" s="12">
        <f>W17*100/D17</f>
        <v>50</v>
      </c>
      <c r="X18" s="12">
        <v>35</v>
      </c>
      <c r="Y18" s="12">
        <f>Y17*100/D17</f>
        <v>25</v>
      </c>
      <c r="Z18" s="12">
        <f>Z17*100/D17</f>
        <v>50</v>
      </c>
      <c r="AA18" s="12">
        <f>AA17*100/D17</f>
        <v>25</v>
      </c>
      <c r="AB18" s="12">
        <f>AB17*100/D17</f>
        <v>25</v>
      </c>
      <c r="AC18" s="12">
        <f>AC17*100/D17</f>
        <v>25</v>
      </c>
      <c r="AD18" s="12">
        <f>AD17*100/D17</f>
        <v>25</v>
      </c>
      <c r="AE18" s="12">
        <f>AE17*100/D17</f>
        <v>50</v>
      </c>
      <c r="AF18" s="12">
        <f>AF17*100/D17</f>
        <v>0</v>
      </c>
      <c r="AG18" s="12">
        <f>AG17*100/D17</f>
        <v>50</v>
      </c>
      <c r="AH18" s="12">
        <f>AH17*100/D17</f>
        <v>50</v>
      </c>
      <c r="AI18" s="12">
        <f>AI17*100/D17</f>
        <v>50</v>
      </c>
      <c r="AJ18" s="12">
        <f>AJ17*100/D17</f>
        <v>50</v>
      </c>
      <c r="AK18" s="12">
        <f>AK17*100/D17</f>
        <v>0</v>
      </c>
    </row>
  </sheetData>
  <mergeCells count="34"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  <mergeCell ref="A7:A9"/>
    <mergeCell ref="B7:B9"/>
    <mergeCell ref="C7:C9"/>
    <mergeCell ref="D7:D9"/>
    <mergeCell ref="E7:G7"/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32"/>
  <sheetViews>
    <sheetView zoomScale="70" zoomScaleNormal="70" workbookViewId="0">
      <selection activeCell="F8" sqref="F8:F9"/>
    </sheetView>
  </sheetViews>
  <sheetFormatPr defaultRowHeight="15" x14ac:dyDescent="0.25"/>
  <cols>
    <col min="2" max="2" width="26.85546875" customWidth="1"/>
    <col min="3" max="3" width="38" customWidth="1"/>
    <col min="4" max="4" width="12.7109375" customWidth="1"/>
    <col min="5" max="5" width="11.710937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8.75" x14ac:dyDescent="0.3">
      <c r="A2" s="34"/>
      <c r="B2" s="33" t="s">
        <v>35</v>
      </c>
      <c r="C2" s="33"/>
      <c r="D2" s="33"/>
      <c r="E2" s="33"/>
      <c r="F2" s="33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96" t="s">
        <v>58</v>
      </c>
      <c r="S2" s="96"/>
      <c r="T2" s="96"/>
      <c r="U2" s="96"/>
      <c r="V2" s="96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6"/>
      <c r="AJ2" s="36"/>
      <c r="AK2" s="36"/>
      <c r="AL2" s="36"/>
      <c r="AM2" s="97" t="s">
        <v>18</v>
      </c>
      <c r="AN2" s="97"/>
    </row>
    <row r="3" spans="1:40" ht="18.75" x14ac:dyDescent="0.3">
      <c r="A3" s="36"/>
      <c r="B3" s="96" t="s">
        <v>57</v>
      </c>
      <c r="C3" s="96"/>
      <c r="D3" s="96"/>
      <c r="E3" s="96"/>
      <c r="F3" s="96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96" t="s">
        <v>59</v>
      </c>
      <c r="S3" s="96"/>
      <c r="T3" s="96"/>
      <c r="U3" s="96"/>
      <c r="V3" s="96"/>
      <c r="W3" s="9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</row>
    <row r="4" spans="1:40" ht="18.75" x14ac:dyDescent="0.3">
      <c r="A4" s="36"/>
      <c r="B4" s="37"/>
      <c r="C4" s="37"/>
      <c r="D4" s="37"/>
      <c r="E4" s="37"/>
      <c r="F4" s="37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96" t="s">
        <v>43</v>
      </c>
      <c r="S4" s="96"/>
      <c r="T4" s="96"/>
      <c r="U4" s="96"/>
      <c r="V4" s="96"/>
      <c r="W4" s="96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7"/>
      <c r="AK4" s="36"/>
      <c r="AL4" s="36"/>
      <c r="AM4" s="36"/>
      <c r="AN4" s="36"/>
    </row>
    <row r="5" spans="1:40" ht="18.75" x14ac:dyDescent="0.3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</row>
    <row r="6" spans="1:40" ht="18.75" x14ac:dyDescent="0.3">
      <c r="A6" s="36"/>
      <c r="B6" s="38"/>
      <c r="C6" s="38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</row>
    <row r="7" spans="1:40" ht="15.75" customHeight="1" x14ac:dyDescent="0.3">
      <c r="A7" s="84" t="s">
        <v>0</v>
      </c>
      <c r="B7" s="87" t="s">
        <v>3</v>
      </c>
      <c r="C7" s="87" t="s">
        <v>4</v>
      </c>
      <c r="D7" s="87" t="s">
        <v>10</v>
      </c>
      <c r="E7" s="87" t="s">
        <v>5</v>
      </c>
      <c r="F7" s="87"/>
      <c r="G7" s="87"/>
      <c r="H7" s="88" t="s">
        <v>8</v>
      </c>
      <c r="I7" s="89"/>
      <c r="J7" s="89"/>
      <c r="K7" s="89"/>
      <c r="L7" s="89"/>
      <c r="M7" s="89"/>
      <c r="N7" s="89"/>
      <c r="O7" s="89"/>
      <c r="P7" s="89"/>
      <c r="Q7" s="89"/>
      <c r="R7" s="89"/>
      <c r="S7" s="90"/>
      <c r="T7" s="87" t="s">
        <v>6</v>
      </c>
      <c r="U7" s="87"/>
      <c r="V7" s="87"/>
      <c r="W7" s="88" t="s">
        <v>9</v>
      </c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90"/>
      <c r="AL7" s="87" t="s">
        <v>7</v>
      </c>
      <c r="AM7" s="87"/>
      <c r="AN7" s="87"/>
    </row>
    <row r="8" spans="1:40" ht="15.75" customHeight="1" x14ac:dyDescent="0.3">
      <c r="A8" s="84"/>
      <c r="B8" s="87"/>
      <c r="C8" s="87"/>
      <c r="D8" s="87"/>
      <c r="E8" s="78" t="s">
        <v>14</v>
      </c>
      <c r="F8" s="78" t="s">
        <v>15</v>
      </c>
      <c r="G8" s="78" t="s">
        <v>16</v>
      </c>
      <c r="H8" s="91" t="s">
        <v>19</v>
      </c>
      <c r="I8" s="92"/>
      <c r="J8" s="93"/>
      <c r="K8" s="88" t="s">
        <v>20</v>
      </c>
      <c r="L8" s="89"/>
      <c r="M8" s="90"/>
      <c r="N8" s="94" t="s">
        <v>29</v>
      </c>
      <c r="O8" s="85"/>
      <c r="P8" s="86"/>
      <c r="Q8" s="94" t="s">
        <v>25</v>
      </c>
      <c r="R8" s="85"/>
      <c r="S8" s="86"/>
      <c r="T8" s="78" t="s">
        <v>14</v>
      </c>
      <c r="U8" s="78" t="s">
        <v>15</v>
      </c>
      <c r="V8" s="78" t="s">
        <v>16</v>
      </c>
      <c r="W8" s="95" t="s">
        <v>26</v>
      </c>
      <c r="X8" s="95"/>
      <c r="Y8" s="95"/>
      <c r="Z8" s="95" t="s">
        <v>21</v>
      </c>
      <c r="AA8" s="95"/>
      <c r="AB8" s="95"/>
      <c r="AC8" s="84" t="s">
        <v>27</v>
      </c>
      <c r="AD8" s="84"/>
      <c r="AE8" s="84"/>
      <c r="AF8" s="84" t="s">
        <v>28</v>
      </c>
      <c r="AG8" s="84"/>
      <c r="AH8" s="84"/>
      <c r="AI8" s="85" t="s">
        <v>22</v>
      </c>
      <c r="AJ8" s="85"/>
      <c r="AK8" s="86"/>
      <c r="AL8" s="78" t="s">
        <v>14</v>
      </c>
      <c r="AM8" s="78" t="s">
        <v>15</v>
      </c>
      <c r="AN8" s="78" t="s">
        <v>16</v>
      </c>
    </row>
    <row r="9" spans="1:40" ht="126.75" customHeight="1" x14ac:dyDescent="0.3">
      <c r="A9" s="84"/>
      <c r="B9" s="87"/>
      <c r="C9" s="87"/>
      <c r="D9" s="87"/>
      <c r="E9" s="79"/>
      <c r="F9" s="79"/>
      <c r="G9" s="79"/>
      <c r="H9" s="39" t="s">
        <v>14</v>
      </c>
      <c r="I9" s="39" t="s">
        <v>15</v>
      </c>
      <c r="J9" s="39" t="s">
        <v>16</v>
      </c>
      <c r="K9" s="39" t="s">
        <v>14</v>
      </c>
      <c r="L9" s="39" t="s">
        <v>15</v>
      </c>
      <c r="M9" s="39" t="s">
        <v>16</v>
      </c>
      <c r="N9" s="39" t="s">
        <v>14</v>
      </c>
      <c r="O9" s="39" t="s">
        <v>15</v>
      </c>
      <c r="P9" s="39" t="s">
        <v>16</v>
      </c>
      <c r="Q9" s="39" t="s">
        <v>14</v>
      </c>
      <c r="R9" s="39" t="s">
        <v>15</v>
      </c>
      <c r="S9" s="39" t="s">
        <v>16</v>
      </c>
      <c r="T9" s="79"/>
      <c r="U9" s="79"/>
      <c r="V9" s="79"/>
      <c r="W9" s="39" t="s">
        <v>14</v>
      </c>
      <c r="X9" s="39" t="s">
        <v>15</v>
      </c>
      <c r="Y9" s="39" t="s">
        <v>16</v>
      </c>
      <c r="Z9" s="39" t="s">
        <v>14</v>
      </c>
      <c r="AA9" s="39" t="s">
        <v>15</v>
      </c>
      <c r="AB9" s="39" t="s">
        <v>16</v>
      </c>
      <c r="AC9" s="39" t="s">
        <v>14</v>
      </c>
      <c r="AD9" s="39" t="s">
        <v>15</v>
      </c>
      <c r="AE9" s="39" t="s">
        <v>16</v>
      </c>
      <c r="AF9" s="39" t="s">
        <v>14</v>
      </c>
      <c r="AG9" s="39" t="s">
        <v>15</v>
      </c>
      <c r="AH9" s="39" t="s">
        <v>16</v>
      </c>
      <c r="AI9" s="39" t="s">
        <v>14</v>
      </c>
      <c r="AJ9" s="39" t="s">
        <v>15</v>
      </c>
      <c r="AK9" s="39" t="s">
        <v>16</v>
      </c>
      <c r="AL9" s="79"/>
      <c r="AM9" s="79"/>
      <c r="AN9" s="79"/>
    </row>
    <row r="10" spans="1:40" ht="18.75" x14ac:dyDescent="0.3">
      <c r="A10" s="40"/>
      <c r="B10" s="41"/>
      <c r="C10" s="41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>
        <v>13</v>
      </c>
      <c r="X10" s="40">
        <v>1</v>
      </c>
      <c r="Y10" s="40">
        <v>0</v>
      </c>
      <c r="Z10" s="40">
        <v>13</v>
      </c>
      <c r="AA10" s="40">
        <v>1</v>
      </c>
      <c r="AB10" s="40">
        <v>0</v>
      </c>
      <c r="AC10" s="40">
        <v>12</v>
      </c>
      <c r="AD10" s="40">
        <v>2</v>
      </c>
      <c r="AE10" s="40">
        <v>0</v>
      </c>
      <c r="AF10" s="40">
        <v>13</v>
      </c>
      <c r="AG10" s="40">
        <v>1</v>
      </c>
      <c r="AH10" s="40">
        <v>0</v>
      </c>
      <c r="AI10" s="40">
        <v>7</v>
      </c>
      <c r="AJ10" s="40">
        <v>5</v>
      </c>
      <c r="AK10" s="40">
        <v>2</v>
      </c>
      <c r="AL10" s="40">
        <v>7</v>
      </c>
      <c r="AM10" s="40">
        <v>5</v>
      </c>
      <c r="AN10" s="40">
        <v>2</v>
      </c>
    </row>
    <row r="11" spans="1:40" ht="18.75" x14ac:dyDescent="0.3">
      <c r="A11" s="40"/>
      <c r="B11" s="41"/>
      <c r="C11" s="41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>
        <v>10</v>
      </c>
      <c r="X11" s="40">
        <v>11</v>
      </c>
      <c r="Y11" s="40">
        <v>4</v>
      </c>
      <c r="Z11" s="40">
        <v>10</v>
      </c>
      <c r="AA11" s="40">
        <v>13</v>
      </c>
      <c r="AB11" s="40">
        <v>2</v>
      </c>
      <c r="AC11" s="40">
        <v>10</v>
      </c>
      <c r="AD11" s="40">
        <v>10</v>
      </c>
      <c r="AE11" s="40">
        <v>5</v>
      </c>
      <c r="AF11" s="40">
        <v>11</v>
      </c>
      <c r="AG11" s="40">
        <v>10</v>
      </c>
      <c r="AH11" s="40">
        <v>4</v>
      </c>
      <c r="AI11" s="40">
        <v>13</v>
      </c>
      <c r="AJ11" s="40">
        <v>10</v>
      </c>
      <c r="AK11" s="40">
        <v>2</v>
      </c>
      <c r="AL11" s="40">
        <v>14</v>
      </c>
      <c r="AM11" s="40">
        <v>9</v>
      </c>
      <c r="AN11" s="40">
        <v>2</v>
      </c>
    </row>
    <row r="12" spans="1:40" ht="20.25" customHeight="1" x14ac:dyDescent="0.25">
      <c r="A12" s="46"/>
      <c r="B12" s="47"/>
      <c r="C12" s="47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>
        <v>15</v>
      </c>
      <c r="X12" s="46">
        <v>6</v>
      </c>
      <c r="Y12" s="46">
        <v>4</v>
      </c>
      <c r="Z12" s="46">
        <v>15</v>
      </c>
      <c r="AA12" s="46">
        <v>5</v>
      </c>
      <c r="AB12" s="46">
        <v>5</v>
      </c>
      <c r="AC12" s="46">
        <v>15</v>
      </c>
      <c r="AD12" s="46">
        <v>6</v>
      </c>
      <c r="AE12" s="46">
        <v>4</v>
      </c>
      <c r="AF12" s="46">
        <v>19</v>
      </c>
      <c r="AG12" s="46">
        <v>5</v>
      </c>
      <c r="AH12" s="46">
        <v>1</v>
      </c>
      <c r="AI12" s="46">
        <v>15</v>
      </c>
      <c r="AJ12" s="46">
        <v>7</v>
      </c>
      <c r="AK12" s="46">
        <v>3</v>
      </c>
      <c r="AL12" s="46">
        <v>18</v>
      </c>
      <c r="AM12" s="46">
        <v>5</v>
      </c>
      <c r="AN12" s="46">
        <v>2</v>
      </c>
    </row>
    <row r="13" spans="1:40" ht="18.75" x14ac:dyDescent="0.3">
      <c r="A13" s="40"/>
      <c r="B13" s="42"/>
      <c r="C13" s="42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>
        <v>13</v>
      </c>
      <c r="X13" s="40">
        <v>10</v>
      </c>
      <c r="Y13" s="40">
        <v>1</v>
      </c>
      <c r="Z13" s="40">
        <v>13</v>
      </c>
      <c r="AA13" s="40">
        <v>10</v>
      </c>
      <c r="AB13" s="40">
        <v>1</v>
      </c>
      <c r="AC13" s="40">
        <v>13</v>
      </c>
      <c r="AD13" s="40">
        <v>10</v>
      </c>
      <c r="AE13" s="40">
        <v>1</v>
      </c>
      <c r="AF13" s="40">
        <v>12</v>
      </c>
      <c r="AG13" s="40">
        <v>11</v>
      </c>
      <c r="AH13" s="40">
        <v>1</v>
      </c>
      <c r="AI13" s="40">
        <v>12</v>
      </c>
      <c r="AJ13" s="40">
        <v>11</v>
      </c>
      <c r="AK13" s="40">
        <v>1</v>
      </c>
      <c r="AL13" s="40">
        <v>12</v>
      </c>
      <c r="AM13" s="40">
        <v>11</v>
      </c>
      <c r="AN13" s="40">
        <v>1</v>
      </c>
    </row>
    <row r="14" spans="1:40" ht="18.75" x14ac:dyDescent="0.3">
      <c r="A14" s="40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</row>
    <row r="15" spans="1:40" ht="18.75" x14ac:dyDescent="0.3">
      <c r="A15" s="40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</row>
    <row r="16" spans="1:40" ht="18.75" x14ac:dyDescent="0.3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</row>
    <row r="17" spans="1:40" ht="18.75" x14ac:dyDescent="0.3">
      <c r="A17" s="80"/>
      <c r="B17" s="81"/>
      <c r="C17" s="82"/>
      <c r="D17" s="43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>
        <v>51</v>
      </c>
      <c r="X17" s="40">
        <v>28</v>
      </c>
      <c r="Y17" s="40">
        <v>9</v>
      </c>
      <c r="Z17" s="40">
        <v>51</v>
      </c>
      <c r="AA17" s="40">
        <v>29</v>
      </c>
      <c r="AB17" s="40">
        <v>8</v>
      </c>
      <c r="AC17" s="40">
        <v>50</v>
      </c>
      <c r="AD17" s="40">
        <v>28</v>
      </c>
      <c r="AE17" s="40">
        <v>10</v>
      </c>
      <c r="AF17" s="40">
        <v>55</v>
      </c>
      <c r="AG17" s="40">
        <v>27</v>
      </c>
      <c r="AH17" s="40">
        <v>6</v>
      </c>
      <c r="AI17" s="40">
        <v>47</v>
      </c>
      <c r="AJ17" s="40">
        <v>33</v>
      </c>
      <c r="AK17" s="40">
        <v>8</v>
      </c>
      <c r="AL17" s="40">
        <v>51</v>
      </c>
      <c r="AM17" s="40">
        <v>30</v>
      </c>
      <c r="AN17" s="40">
        <v>7</v>
      </c>
    </row>
    <row r="18" spans="1:40" ht="18.75" customHeight="1" x14ac:dyDescent="0.3">
      <c r="A18" s="83"/>
      <c r="B18" s="83"/>
      <c r="C18" s="83"/>
      <c r="D18" s="44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 t="e">
        <f>W17*100/D17</f>
        <v>#DIV/0!</v>
      </c>
      <c r="X18" s="45" t="e">
        <f>X17*100/D17</f>
        <v>#DIV/0!</v>
      </c>
      <c r="Y18" s="45" t="e">
        <f>Y17*100/D17</f>
        <v>#DIV/0!</v>
      </c>
      <c r="Z18" s="45" t="e">
        <f>Z17*100/D17</f>
        <v>#DIV/0!</v>
      </c>
      <c r="AA18" s="45" t="e">
        <f>AA17*100/D17</f>
        <v>#DIV/0!</v>
      </c>
      <c r="AB18" s="45" t="e">
        <f>AB17*100/D17</f>
        <v>#DIV/0!</v>
      </c>
      <c r="AC18" s="45" t="e">
        <f>AC17*100/D17</f>
        <v>#DIV/0!</v>
      </c>
      <c r="AD18" s="45" t="e">
        <f>AD17*100/D17</f>
        <v>#DIV/0!</v>
      </c>
      <c r="AE18" s="45" t="e">
        <f>AE17*100/D17</f>
        <v>#DIV/0!</v>
      </c>
      <c r="AF18" s="45">
        <v>62</v>
      </c>
      <c r="AG18" s="45" t="e">
        <f>AG17*100/D17</f>
        <v>#DIV/0!</v>
      </c>
      <c r="AH18" s="45" t="e">
        <f>AH17*100/D17</f>
        <v>#DIV/0!</v>
      </c>
      <c r="AI18" s="45" t="e">
        <f>AI17*100/D17</f>
        <v>#DIV/0!</v>
      </c>
      <c r="AJ18" s="45" t="e">
        <f>AJ17*100/D17</f>
        <v>#DIV/0!</v>
      </c>
      <c r="AK18" s="45" t="e">
        <f>AK17*100/D17</f>
        <v>#DIV/0!</v>
      </c>
      <c r="AL18" s="45" t="e">
        <f>AL17*100/D17</f>
        <v>#DIV/0!</v>
      </c>
      <c r="AM18" s="45" t="e">
        <f>AM17*100/D17</f>
        <v>#DIV/0!</v>
      </c>
      <c r="AN18" s="45" t="e">
        <f>AN17*100/D17</f>
        <v>#DIV/0!</v>
      </c>
    </row>
    <row r="19" spans="1:40" ht="18.75" x14ac:dyDescent="0.3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</row>
    <row r="20" spans="1:40" ht="18.75" x14ac:dyDescent="0.3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</row>
    <row r="21" spans="1:40" ht="18.75" x14ac:dyDescent="0.3">
      <c r="A21" s="37"/>
      <c r="B21" s="33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</row>
    <row r="22" spans="1:40" ht="18.75" x14ac:dyDescent="0.3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</row>
    <row r="23" spans="1:40" ht="18.75" x14ac:dyDescent="0.3">
      <c r="A23" s="84"/>
      <c r="B23" s="87"/>
      <c r="C23" s="87"/>
      <c r="D23" s="87"/>
      <c r="E23" s="87"/>
      <c r="F23" s="87"/>
      <c r="G23" s="87"/>
      <c r="H23" s="88"/>
      <c r="I23" s="89"/>
      <c r="J23" s="89"/>
      <c r="K23" s="89"/>
      <c r="L23" s="89"/>
      <c r="M23" s="89"/>
      <c r="N23" s="89"/>
      <c r="O23" s="89"/>
      <c r="P23" s="89"/>
      <c r="Q23" s="89"/>
      <c r="R23" s="89"/>
      <c r="S23" s="90"/>
      <c r="T23" s="87"/>
      <c r="U23" s="87"/>
      <c r="V23" s="87"/>
      <c r="W23" s="88" t="s">
        <v>9</v>
      </c>
      <c r="X23" s="89"/>
      <c r="Y23" s="89"/>
      <c r="Z23" s="89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90"/>
      <c r="AL23" s="87" t="s">
        <v>7</v>
      </c>
      <c r="AM23" s="87"/>
      <c r="AN23" s="87"/>
    </row>
    <row r="24" spans="1:40" ht="18.75" x14ac:dyDescent="0.3">
      <c r="A24" s="84"/>
      <c r="B24" s="87"/>
      <c r="C24" s="87"/>
      <c r="D24" s="87"/>
      <c r="E24" s="78"/>
      <c r="F24" s="78"/>
      <c r="G24" s="78"/>
      <c r="H24" s="91"/>
      <c r="I24" s="92"/>
      <c r="J24" s="93"/>
      <c r="K24" s="88"/>
      <c r="L24" s="89"/>
      <c r="M24" s="90"/>
      <c r="N24" s="94"/>
      <c r="O24" s="85"/>
      <c r="P24" s="86"/>
      <c r="Q24" s="94"/>
      <c r="R24" s="85"/>
      <c r="S24" s="86"/>
      <c r="T24" s="78"/>
      <c r="U24" s="78"/>
      <c r="V24" s="78"/>
      <c r="W24" s="95" t="s">
        <v>26</v>
      </c>
      <c r="X24" s="95"/>
      <c r="Y24" s="95"/>
      <c r="Z24" s="95" t="s">
        <v>21</v>
      </c>
      <c r="AA24" s="95"/>
      <c r="AB24" s="95"/>
      <c r="AC24" s="84" t="s">
        <v>27</v>
      </c>
      <c r="AD24" s="84"/>
      <c r="AE24" s="84"/>
      <c r="AF24" s="84" t="s">
        <v>28</v>
      </c>
      <c r="AG24" s="84"/>
      <c r="AH24" s="84"/>
      <c r="AI24" s="85" t="s">
        <v>22</v>
      </c>
      <c r="AJ24" s="85"/>
      <c r="AK24" s="86"/>
      <c r="AL24" s="78" t="s">
        <v>14</v>
      </c>
      <c r="AM24" s="78" t="s">
        <v>15</v>
      </c>
      <c r="AN24" s="78" t="s">
        <v>16</v>
      </c>
    </row>
    <row r="25" spans="1:40" ht="75" x14ac:dyDescent="0.3">
      <c r="A25" s="84"/>
      <c r="B25" s="87"/>
      <c r="C25" s="87"/>
      <c r="D25" s="87"/>
      <c r="E25" s="79"/>
      <c r="F25" s="79"/>
      <c r="G25" s="7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79"/>
      <c r="U25" s="79"/>
      <c r="V25" s="79"/>
      <c r="W25" s="39" t="s">
        <v>14</v>
      </c>
      <c r="X25" s="39" t="s">
        <v>15</v>
      </c>
      <c r="Y25" s="39" t="s">
        <v>16</v>
      </c>
      <c r="Z25" s="39" t="s">
        <v>14</v>
      </c>
      <c r="AA25" s="39" t="s">
        <v>15</v>
      </c>
      <c r="AB25" s="39" t="s">
        <v>16</v>
      </c>
      <c r="AC25" s="39" t="s">
        <v>14</v>
      </c>
      <c r="AD25" s="39" t="s">
        <v>15</v>
      </c>
      <c r="AE25" s="39" t="s">
        <v>16</v>
      </c>
      <c r="AF25" s="39" t="s">
        <v>14</v>
      </c>
      <c r="AG25" s="39" t="s">
        <v>15</v>
      </c>
      <c r="AH25" s="39" t="s">
        <v>16</v>
      </c>
      <c r="AI25" s="39" t="s">
        <v>14</v>
      </c>
      <c r="AJ25" s="39" t="s">
        <v>15</v>
      </c>
      <c r="AK25" s="39" t="s">
        <v>16</v>
      </c>
      <c r="AL25" s="79"/>
      <c r="AM25" s="79"/>
      <c r="AN25" s="79"/>
    </row>
    <row r="26" spans="1:40" ht="18.75" x14ac:dyDescent="0.3">
      <c r="A26" s="40"/>
      <c r="B26" s="42"/>
      <c r="C26" s="42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>
        <v>15</v>
      </c>
      <c r="X26" s="40">
        <v>6</v>
      </c>
      <c r="Y26" s="40">
        <v>4</v>
      </c>
      <c r="Z26" s="40">
        <v>15</v>
      </c>
      <c r="AA26" s="40">
        <v>5</v>
      </c>
      <c r="AB26" s="40">
        <v>5</v>
      </c>
      <c r="AC26" s="40">
        <v>15</v>
      </c>
      <c r="AD26" s="40">
        <v>6</v>
      </c>
      <c r="AE26" s="40">
        <v>4</v>
      </c>
      <c r="AF26" s="40">
        <v>19</v>
      </c>
      <c r="AG26" s="40">
        <v>5</v>
      </c>
      <c r="AH26" s="40">
        <v>1</v>
      </c>
      <c r="AI26" s="40">
        <v>15</v>
      </c>
      <c r="AJ26" s="40">
        <v>7</v>
      </c>
      <c r="AK26" s="40">
        <v>3</v>
      </c>
      <c r="AL26" s="40">
        <v>18</v>
      </c>
      <c r="AM26" s="40">
        <v>5</v>
      </c>
      <c r="AN26" s="40">
        <v>2</v>
      </c>
    </row>
    <row r="27" spans="1:40" ht="18.75" x14ac:dyDescent="0.3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</row>
    <row r="28" spans="1:40" ht="18.75" x14ac:dyDescent="0.3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</row>
    <row r="29" spans="1:40" ht="18.75" x14ac:dyDescent="0.3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</row>
    <row r="30" spans="1:40" ht="18.75" x14ac:dyDescent="0.3">
      <c r="A30" s="80"/>
      <c r="B30" s="81"/>
      <c r="C30" s="82"/>
      <c r="D30" s="43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>
        <v>15</v>
      </c>
      <c r="X30" s="40">
        <v>6</v>
      </c>
      <c r="Y30" s="40">
        <v>4</v>
      </c>
      <c r="Z30" s="40">
        <v>15</v>
      </c>
      <c r="AA30" s="40">
        <v>5</v>
      </c>
      <c r="AB30" s="40">
        <v>5</v>
      </c>
      <c r="AC30" s="40">
        <v>15</v>
      </c>
      <c r="AD30" s="40">
        <v>6</v>
      </c>
      <c r="AE30" s="40">
        <v>4</v>
      </c>
      <c r="AF30" s="40">
        <v>19</v>
      </c>
      <c r="AG30" s="40">
        <v>5</v>
      </c>
      <c r="AH30" s="40">
        <v>1</v>
      </c>
      <c r="AI30" s="40">
        <v>15</v>
      </c>
      <c r="AJ30" s="40">
        <v>7</v>
      </c>
      <c r="AK30" s="40">
        <v>3</v>
      </c>
      <c r="AL30" s="40">
        <v>18</v>
      </c>
      <c r="AM30" s="40">
        <v>5</v>
      </c>
      <c r="AN30" s="40">
        <v>2</v>
      </c>
    </row>
    <row r="31" spans="1:40" ht="18.75" x14ac:dyDescent="0.3">
      <c r="A31" s="83"/>
      <c r="B31" s="83"/>
      <c r="C31" s="83"/>
      <c r="D31" s="44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 t="e">
        <f>W30*100/D30</f>
        <v>#DIV/0!</v>
      </c>
      <c r="X31" s="45" t="e">
        <f>X30*100/D30</f>
        <v>#DIV/0!</v>
      </c>
      <c r="Y31" s="45" t="e">
        <f>Y30*100/D30</f>
        <v>#DIV/0!</v>
      </c>
      <c r="Z31" s="45" t="e">
        <f>Z30*100/D30</f>
        <v>#DIV/0!</v>
      </c>
      <c r="AA31" s="45" t="e">
        <f>AA30*100/D30</f>
        <v>#DIV/0!</v>
      </c>
      <c r="AB31" s="45" t="e">
        <f>AB30*100/D30</f>
        <v>#DIV/0!</v>
      </c>
      <c r="AC31" s="45" t="e">
        <f>AC30*100/D30</f>
        <v>#DIV/0!</v>
      </c>
      <c r="AD31" s="45" t="e">
        <f>AD30*100/D30</f>
        <v>#DIV/0!</v>
      </c>
      <c r="AE31" s="45" t="e">
        <f>AE30*100/D30</f>
        <v>#DIV/0!</v>
      </c>
      <c r="AF31" s="45" t="e">
        <f>AF30*100/D30</f>
        <v>#DIV/0!</v>
      </c>
      <c r="AG31" s="45" t="e">
        <f>AG30*100/D30</f>
        <v>#DIV/0!</v>
      </c>
      <c r="AH31" s="45" t="e">
        <f>AH30*100/D30</f>
        <v>#DIV/0!</v>
      </c>
      <c r="AI31" s="45" t="e">
        <f>AI30*100/D30</f>
        <v>#DIV/0!</v>
      </c>
      <c r="AJ31" s="45" t="e">
        <f>AJ30*100/D30</f>
        <v>#DIV/0!</v>
      </c>
      <c r="AK31" s="45" t="e">
        <f>AK30*100/D30</f>
        <v>#DIV/0!</v>
      </c>
      <c r="AL31" s="45" t="e">
        <f>AL30*100/D30</f>
        <v>#DIV/0!</v>
      </c>
      <c r="AM31" s="45" t="e">
        <f>AM30*100/D30</f>
        <v>#DIV/0!</v>
      </c>
      <c r="AN31" s="45" t="e">
        <f>AN30*100/D30</f>
        <v>#DIV/0!</v>
      </c>
    </row>
    <row r="32" spans="1:40" ht="18.75" x14ac:dyDescent="0.3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</row>
  </sheetData>
  <mergeCells count="63"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  <mergeCell ref="H7:S7"/>
    <mergeCell ref="Q8:S8"/>
    <mergeCell ref="N8:P8"/>
    <mergeCell ref="K8:M8"/>
    <mergeCell ref="H8:J8"/>
    <mergeCell ref="A18:C18"/>
    <mergeCell ref="AL7:AN7"/>
    <mergeCell ref="A17:C17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  <mergeCell ref="AL23:AN23"/>
    <mergeCell ref="E24:E25"/>
    <mergeCell ref="F24:F25"/>
    <mergeCell ref="G24:G25"/>
    <mergeCell ref="H24:J24"/>
    <mergeCell ref="K24:M24"/>
    <mergeCell ref="N24:P24"/>
    <mergeCell ref="Q24:S24"/>
    <mergeCell ref="T24:T25"/>
    <mergeCell ref="U24:U25"/>
    <mergeCell ref="V24:V25"/>
    <mergeCell ref="W24:Y24"/>
    <mergeCell ref="Z24:AB24"/>
    <mergeCell ref="AN24:AN25"/>
    <mergeCell ref="A30:C30"/>
    <mergeCell ref="A31:C31"/>
    <mergeCell ref="AC24:AE24"/>
    <mergeCell ref="AF24:AH24"/>
    <mergeCell ref="AI24:AK24"/>
    <mergeCell ref="AL24:AL25"/>
    <mergeCell ref="AM24:AM25"/>
    <mergeCell ref="A23:A25"/>
    <mergeCell ref="B23:B25"/>
    <mergeCell ref="C23:C25"/>
    <mergeCell ref="D23:D25"/>
    <mergeCell ref="E23:G23"/>
    <mergeCell ref="H23:S23"/>
    <mergeCell ref="T23:V23"/>
    <mergeCell ref="W23:AK2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tabSelected="1" workbookViewId="0">
      <selection activeCell="O20" sqref="O20"/>
    </sheetView>
  </sheetViews>
  <sheetFormatPr defaultRowHeight="15" x14ac:dyDescent="0.25"/>
  <cols>
    <col min="1" max="1" width="19.28515625" customWidth="1"/>
    <col min="2" max="2" width="9.5703125" bestFit="1" customWidth="1"/>
    <col min="3" max="17" width="9.28515625" bestFit="1" customWidth="1"/>
  </cols>
  <sheetData>
    <row r="1" spans="1:23" x14ac:dyDescent="0.25">
      <c r="N1" s="98"/>
      <c r="O1" s="98"/>
      <c r="V1" s="53" t="s">
        <v>18</v>
      </c>
      <c r="W1" s="53"/>
    </row>
    <row r="2" spans="1:23" ht="15.75" x14ac:dyDescent="0.25">
      <c r="B2" s="7" t="s">
        <v>34</v>
      </c>
      <c r="C2" s="2"/>
      <c r="E2" s="2"/>
      <c r="F2" s="2"/>
      <c r="I2" s="54" t="s">
        <v>51</v>
      </c>
      <c r="J2" s="54"/>
      <c r="K2" s="54"/>
      <c r="L2" s="54"/>
      <c r="M2" s="54"/>
      <c r="N2" s="3"/>
      <c r="O2" s="3"/>
    </row>
    <row r="3" spans="1:23" ht="15.75" x14ac:dyDescent="0.25">
      <c r="A3" s="3"/>
      <c r="B3" s="58" t="s">
        <v>55</v>
      </c>
      <c r="C3" s="58"/>
      <c r="D3" s="58"/>
      <c r="E3" s="58"/>
      <c r="F3" s="58"/>
      <c r="G3" s="58"/>
      <c r="H3" s="2"/>
      <c r="I3" s="58" t="s">
        <v>56</v>
      </c>
      <c r="J3" s="58"/>
      <c r="K3" s="58"/>
      <c r="L3" s="58"/>
      <c r="M3" s="58"/>
      <c r="N3" s="58"/>
      <c r="O3" s="3"/>
      <c r="P3" s="3"/>
      <c r="Q3" s="3"/>
    </row>
    <row r="4" spans="1:23" ht="15.75" x14ac:dyDescent="0.25">
      <c r="C4" s="8"/>
      <c r="E4" s="3"/>
      <c r="F4" s="3"/>
      <c r="I4" s="55" t="s">
        <v>42</v>
      </c>
      <c r="J4" s="55"/>
      <c r="K4" s="55"/>
      <c r="L4" s="55"/>
      <c r="M4" s="55"/>
      <c r="N4" s="55"/>
      <c r="O4" s="3"/>
      <c r="P4" s="3"/>
      <c r="Q4" s="3"/>
    </row>
    <row r="5" spans="1:23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25">
      <c r="A7" s="68" t="s">
        <v>41</v>
      </c>
      <c r="B7" s="52" t="s">
        <v>13</v>
      </c>
      <c r="C7" s="52" t="s">
        <v>5</v>
      </c>
      <c r="D7" s="52"/>
      <c r="E7" s="52"/>
      <c r="F7" s="52" t="s">
        <v>8</v>
      </c>
      <c r="G7" s="52"/>
      <c r="H7" s="52"/>
      <c r="I7" s="52" t="s">
        <v>6</v>
      </c>
      <c r="J7" s="52"/>
      <c r="K7" s="52"/>
      <c r="L7" s="52" t="s">
        <v>9</v>
      </c>
      <c r="M7" s="52"/>
      <c r="N7" s="52"/>
      <c r="O7" s="52" t="s">
        <v>7</v>
      </c>
      <c r="P7" s="52"/>
      <c r="Q7" s="52"/>
      <c r="R7" s="57" t="s">
        <v>40</v>
      </c>
      <c r="S7" s="57"/>
      <c r="T7" s="57"/>
      <c r="U7" s="57"/>
      <c r="V7" s="57"/>
      <c r="W7" s="57"/>
    </row>
    <row r="8" spans="1:23" ht="63" x14ac:dyDescent="0.25">
      <c r="A8" s="69"/>
      <c r="B8" s="52"/>
      <c r="C8" s="1" t="s">
        <v>14</v>
      </c>
      <c r="D8" s="1" t="s">
        <v>15</v>
      </c>
      <c r="E8" s="1" t="s">
        <v>16</v>
      </c>
      <c r="F8" s="1" t="s">
        <v>14</v>
      </c>
      <c r="G8" s="1" t="s">
        <v>15</v>
      </c>
      <c r="H8" s="1" t="s">
        <v>16</v>
      </c>
      <c r="I8" s="1" t="s">
        <v>14</v>
      </c>
      <c r="J8" s="1" t="s">
        <v>15</v>
      </c>
      <c r="K8" s="1" t="s">
        <v>16</v>
      </c>
      <c r="L8" s="1" t="s">
        <v>14</v>
      </c>
      <c r="M8" s="1" t="s">
        <v>15</v>
      </c>
      <c r="N8" s="1" t="s">
        <v>16</v>
      </c>
      <c r="O8" s="1" t="s">
        <v>14</v>
      </c>
      <c r="P8" s="1" t="s">
        <v>15</v>
      </c>
      <c r="Q8" s="1" t="s">
        <v>16</v>
      </c>
      <c r="R8" s="1" t="s">
        <v>14</v>
      </c>
      <c r="S8" s="1" t="s">
        <v>11</v>
      </c>
      <c r="T8" s="1" t="s">
        <v>15</v>
      </c>
      <c r="U8" s="21" t="s">
        <v>11</v>
      </c>
      <c r="V8" s="1" t="s">
        <v>16</v>
      </c>
      <c r="W8" s="1" t="s">
        <v>11</v>
      </c>
    </row>
    <row r="9" spans="1:23" ht="15.75" x14ac:dyDescent="0.25">
      <c r="A9" s="17" t="s">
        <v>30</v>
      </c>
      <c r="B9" s="11"/>
      <c r="C9" s="11"/>
      <c r="D9" s="11"/>
      <c r="E9" s="11"/>
      <c r="F9" s="14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5">
        <f t="shared" ref="R9:R13" si="0">(C9+F9+I9+L9+O9)/5</f>
        <v>0</v>
      </c>
      <c r="S9" s="6" t="e">
        <f>R9*100/B9</f>
        <v>#DIV/0!</v>
      </c>
      <c r="T9" s="5">
        <f t="shared" ref="T9:T13" si="1">(D9+G9+J9+M9+P9)/5</f>
        <v>0</v>
      </c>
      <c r="U9" s="6" t="e">
        <f>T9*100/B9</f>
        <v>#DIV/0!</v>
      </c>
      <c r="V9" s="23">
        <f t="shared" ref="V9:V13" si="2">(E9+H9+K9+N9+Q9)/5</f>
        <v>0</v>
      </c>
      <c r="W9" s="6" t="e">
        <f>V9*100/B9</f>
        <v>#DIV/0!</v>
      </c>
    </row>
    <row r="10" spans="1:23" ht="15.75" x14ac:dyDescent="0.25">
      <c r="A10" s="17" t="s">
        <v>31</v>
      </c>
      <c r="B10" s="32">
        <v>14</v>
      </c>
      <c r="C10" s="6">
        <v>1</v>
      </c>
      <c r="D10" s="6">
        <v>6</v>
      </c>
      <c r="E10" s="6">
        <v>7</v>
      </c>
      <c r="F10" s="6">
        <v>1</v>
      </c>
      <c r="G10" s="6">
        <v>6</v>
      </c>
      <c r="H10" s="6">
        <v>7</v>
      </c>
      <c r="I10" s="6">
        <v>0</v>
      </c>
      <c r="J10" s="6">
        <v>5</v>
      </c>
      <c r="K10" s="6">
        <v>9</v>
      </c>
      <c r="L10" s="6">
        <v>1</v>
      </c>
      <c r="M10" s="6">
        <v>5</v>
      </c>
      <c r="N10" s="6">
        <v>8</v>
      </c>
      <c r="O10" s="6">
        <v>3</v>
      </c>
      <c r="P10" s="6">
        <v>5</v>
      </c>
      <c r="Q10" s="6">
        <v>6</v>
      </c>
      <c r="R10" s="5">
        <f t="shared" si="0"/>
        <v>1.2</v>
      </c>
      <c r="S10" s="6">
        <f>R10*100/B10</f>
        <v>8.5714285714285712</v>
      </c>
      <c r="T10" s="5">
        <f t="shared" si="1"/>
        <v>5.4</v>
      </c>
      <c r="U10" s="6">
        <f t="shared" ref="U10:U13" si="3">T10*100/B10</f>
        <v>38.571428571428569</v>
      </c>
      <c r="V10" s="23">
        <f t="shared" si="2"/>
        <v>7.4</v>
      </c>
      <c r="W10" s="6">
        <f t="shared" ref="W10:W13" si="4">V10*100/B10</f>
        <v>52.857142857142854</v>
      </c>
    </row>
    <row r="11" spans="1:23" ht="15.75" x14ac:dyDescent="0.25">
      <c r="A11" s="17" t="s">
        <v>32</v>
      </c>
      <c r="B11" s="32">
        <v>39</v>
      </c>
      <c r="C11" s="6">
        <v>10</v>
      </c>
      <c r="D11" s="6">
        <v>17</v>
      </c>
      <c r="E11" s="6">
        <v>12</v>
      </c>
      <c r="F11" s="6">
        <v>6</v>
      </c>
      <c r="G11" s="6">
        <v>16</v>
      </c>
      <c r="H11" s="6">
        <v>17</v>
      </c>
      <c r="I11" s="6">
        <v>9</v>
      </c>
      <c r="J11" s="6">
        <v>17</v>
      </c>
      <c r="K11" s="6">
        <v>13</v>
      </c>
      <c r="L11" s="6">
        <v>10</v>
      </c>
      <c r="M11" s="6">
        <v>18</v>
      </c>
      <c r="N11" s="6">
        <v>11</v>
      </c>
      <c r="O11" s="48">
        <v>7</v>
      </c>
      <c r="P11" s="48">
        <v>20</v>
      </c>
      <c r="Q11" s="48">
        <v>12</v>
      </c>
      <c r="R11" s="29">
        <f t="shared" si="0"/>
        <v>8.4</v>
      </c>
      <c r="S11" s="30">
        <f t="shared" ref="S11:S13" si="5">R11*100/B11</f>
        <v>21.53846153846154</v>
      </c>
      <c r="T11" s="5">
        <f t="shared" si="1"/>
        <v>17.600000000000001</v>
      </c>
      <c r="U11" s="30">
        <f t="shared" si="3"/>
        <v>45.128205128205131</v>
      </c>
      <c r="V11" s="31">
        <f t="shared" si="2"/>
        <v>13</v>
      </c>
      <c r="W11" s="30">
        <f t="shared" si="4"/>
        <v>33.333333333333336</v>
      </c>
    </row>
    <row r="12" spans="1:23" ht="15.75" x14ac:dyDescent="0.25">
      <c r="A12" s="17" t="s">
        <v>33</v>
      </c>
      <c r="B12" s="32">
        <v>29</v>
      </c>
      <c r="C12" s="6">
        <v>6</v>
      </c>
      <c r="D12" s="6">
        <v>18</v>
      </c>
      <c r="E12" s="6">
        <v>5</v>
      </c>
      <c r="F12" s="6">
        <v>5</v>
      </c>
      <c r="G12" s="6">
        <v>13</v>
      </c>
      <c r="H12" s="6">
        <v>11</v>
      </c>
      <c r="I12" s="6">
        <v>7</v>
      </c>
      <c r="J12" s="6">
        <v>13</v>
      </c>
      <c r="K12" s="6">
        <v>9</v>
      </c>
      <c r="L12" s="6">
        <v>9</v>
      </c>
      <c r="M12" s="6">
        <v>10</v>
      </c>
      <c r="N12" s="6">
        <v>10</v>
      </c>
      <c r="O12" s="6">
        <v>9</v>
      </c>
      <c r="P12" s="6">
        <v>10</v>
      </c>
      <c r="Q12" s="6">
        <v>10</v>
      </c>
      <c r="R12" s="29">
        <f t="shared" si="0"/>
        <v>7.2</v>
      </c>
      <c r="S12" s="30">
        <f t="shared" si="5"/>
        <v>24.827586206896552</v>
      </c>
      <c r="T12" s="29">
        <f t="shared" si="1"/>
        <v>12.8</v>
      </c>
      <c r="U12" s="30">
        <f t="shared" si="3"/>
        <v>44.137931034482762</v>
      </c>
      <c r="V12" s="31">
        <f t="shared" si="2"/>
        <v>9</v>
      </c>
      <c r="W12" s="30">
        <f t="shared" si="4"/>
        <v>31.03448275862069</v>
      </c>
    </row>
    <row r="13" spans="1:23" ht="15.75" x14ac:dyDescent="0.25">
      <c r="A13" s="17" t="s">
        <v>39</v>
      </c>
      <c r="B13" s="32">
        <v>25</v>
      </c>
      <c r="C13" s="6">
        <v>14</v>
      </c>
      <c r="D13" s="6">
        <v>6</v>
      </c>
      <c r="E13" s="6">
        <v>5</v>
      </c>
      <c r="F13" s="6">
        <v>6</v>
      </c>
      <c r="G13" s="6">
        <v>14</v>
      </c>
      <c r="H13" s="6">
        <v>5</v>
      </c>
      <c r="I13" s="6">
        <v>10</v>
      </c>
      <c r="J13" s="6">
        <v>10</v>
      </c>
      <c r="K13" s="6">
        <v>5</v>
      </c>
      <c r="L13" s="6">
        <v>4</v>
      </c>
      <c r="M13" s="6">
        <v>12</v>
      </c>
      <c r="N13" s="6">
        <v>9</v>
      </c>
      <c r="O13" s="6">
        <v>4</v>
      </c>
      <c r="P13" s="6">
        <v>14</v>
      </c>
      <c r="Q13" s="6">
        <v>7</v>
      </c>
      <c r="R13" s="5">
        <f t="shared" si="0"/>
        <v>7.6</v>
      </c>
      <c r="S13" s="30">
        <f t="shared" si="5"/>
        <v>30.4</v>
      </c>
      <c r="T13" s="29">
        <f t="shared" si="1"/>
        <v>11.2</v>
      </c>
      <c r="U13" s="30">
        <f t="shared" si="3"/>
        <v>44.8</v>
      </c>
      <c r="V13" s="31">
        <f t="shared" si="2"/>
        <v>6.2</v>
      </c>
      <c r="W13" s="30">
        <f t="shared" si="4"/>
        <v>24.8</v>
      </c>
    </row>
    <row r="14" spans="1:23" ht="15.75" x14ac:dyDescent="0.25">
      <c r="A14" s="13" t="s">
        <v>1</v>
      </c>
      <c r="B14" s="13">
        <f t="shared" ref="B14:N14" si="6">SUM(B10:B13)</f>
        <v>107</v>
      </c>
      <c r="C14" s="13">
        <f t="shared" si="6"/>
        <v>31</v>
      </c>
      <c r="D14" s="13">
        <f t="shared" si="6"/>
        <v>47</v>
      </c>
      <c r="E14" s="13">
        <f t="shared" si="6"/>
        <v>29</v>
      </c>
      <c r="F14" s="13">
        <f t="shared" si="6"/>
        <v>18</v>
      </c>
      <c r="G14" s="13">
        <f t="shared" si="6"/>
        <v>49</v>
      </c>
      <c r="H14" s="13">
        <f t="shared" si="6"/>
        <v>40</v>
      </c>
      <c r="I14" s="13">
        <f t="shared" si="6"/>
        <v>26</v>
      </c>
      <c r="J14" s="13">
        <f t="shared" si="6"/>
        <v>45</v>
      </c>
      <c r="K14" s="13">
        <f t="shared" si="6"/>
        <v>36</v>
      </c>
      <c r="L14" s="13">
        <f t="shared" si="6"/>
        <v>24</v>
      </c>
      <c r="M14" s="13">
        <f t="shared" si="6"/>
        <v>45</v>
      </c>
      <c r="N14" s="13">
        <f t="shared" si="6"/>
        <v>38</v>
      </c>
      <c r="O14" s="13">
        <f>SUM(O9:O13)</f>
        <v>23</v>
      </c>
      <c r="P14" s="13">
        <f>SUM(P10:P13)</f>
        <v>49</v>
      </c>
      <c r="Q14" s="13">
        <f>SUM(Q10:Q13)</f>
        <v>35</v>
      </c>
      <c r="R14" s="5"/>
      <c r="S14" s="6"/>
      <c r="T14" s="5"/>
      <c r="U14" s="6"/>
      <c r="V14" s="23"/>
      <c r="W14" s="6"/>
    </row>
    <row r="15" spans="1:23" ht="17.25" customHeight="1" x14ac:dyDescent="0.25">
      <c r="A15" s="22" t="s">
        <v>12</v>
      </c>
      <c r="B15" s="15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20"/>
      <c r="S15" s="20"/>
      <c r="T15" s="20"/>
      <c r="U15" s="20"/>
      <c r="V15" s="20"/>
      <c r="W15" s="20"/>
    </row>
    <row r="16" spans="1:23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75" x14ac:dyDescent="0.25">
      <c r="A32" s="9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75" x14ac:dyDescent="0.25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зантик</cp:lastModifiedBy>
  <dcterms:created xsi:type="dcterms:W3CDTF">2022-12-22T06:57:03Z</dcterms:created>
  <dcterms:modified xsi:type="dcterms:W3CDTF">2026-10-26T18:52:29Z</dcterms:modified>
</cp:coreProperties>
</file>